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4470" activeTab="0"/>
  </bookViews>
  <sheets>
    <sheet name="P I" sheetId="1" r:id="rId1"/>
    <sheet name="P II" sheetId="2" r:id="rId2"/>
  </sheets>
  <definedNames/>
  <calcPr fullCalcOnLoad="1"/>
</workbook>
</file>

<file path=xl/sharedStrings.xml><?xml version="1.0" encoding="utf-8"?>
<sst xmlns="http://schemas.openxmlformats.org/spreadsheetml/2006/main" count="340" uniqueCount="154">
  <si>
    <t>PREZIME</t>
  </si>
  <si>
    <t>IME</t>
  </si>
  <si>
    <t>MENTOR</t>
  </si>
  <si>
    <t>PODACI O UČENIKU</t>
  </si>
  <si>
    <t>RAZ.</t>
  </si>
  <si>
    <t>PODACI O MENTORU</t>
  </si>
  <si>
    <t>R.
BR.</t>
  </si>
  <si>
    <t>SREDNJA ŠKOLA</t>
  </si>
  <si>
    <t>SREDNJE ŠKOLE</t>
  </si>
  <si>
    <t>PASCAL/C</t>
  </si>
  <si>
    <t>PODSKUPINA I</t>
  </si>
  <si>
    <t>PODSKUPINA II</t>
  </si>
  <si>
    <t>Igor</t>
  </si>
  <si>
    <t>Tomislav Grbin</t>
  </si>
  <si>
    <t>XV Gimnazija</t>
  </si>
  <si>
    <t>Martina</t>
  </si>
  <si>
    <t>Štenger</t>
  </si>
  <si>
    <t>Bruno</t>
  </si>
  <si>
    <t>Nikola</t>
  </si>
  <si>
    <t>Adžaga</t>
  </si>
  <si>
    <t>Tomislav Gracin</t>
  </si>
  <si>
    <t>Ivo</t>
  </si>
  <si>
    <t>Sluganović</t>
  </si>
  <si>
    <t>Saša</t>
  </si>
  <si>
    <t>Stanko</t>
  </si>
  <si>
    <t>Tomislav</t>
  </si>
  <si>
    <t>Mladen</t>
  </si>
  <si>
    <t>Mikša</t>
  </si>
  <si>
    <t>Siniša</t>
  </si>
  <si>
    <t>Pribil</t>
  </si>
  <si>
    <t>Marović</t>
  </si>
  <si>
    <t>Mateo</t>
  </si>
  <si>
    <t>Borac</t>
  </si>
  <si>
    <t>Relja</t>
  </si>
  <si>
    <t>Medić</t>
  </si>
  <si>
    <t>Renata Gjurić</t>
  </si>
  <si>
    <t>Hrvoje</t>
  </si>
  <si>
    <t>Kusulja</t>
  </si>
  <si>
    <t>Zaltko Nadarević</t>
  </si>
  <si>
    <t>Andrija</t>
  </si>
  <si>
    <t>Kičić</t>
  </si>
  <si>
    <t>3. gimnazija</t>
  </si>
  <si>
    <t>Smiljana Perić</t>
  </si>
  <si>
    <t>Karim</t>
  </si>
  <si>
    <t>Ančić</t>
  </si>
  <si>
    <t>Josip Justinić</t>
  </si>
  <si>
    <t>Kristijan</t>
  </si>
  <si>
    <t>Burnik</t>
  </si>
  <si>
    <t>Goran</t>
  </si>
  <si>
    <t>Tibor Kulcsar</t>
  </si>
  <si>
    <t>Reicher</t>
  </si>
  <si>
    <t>Lana</t>
  </si>
  <si>
    <t>Virag</t>
  </si>
  <si>
    <t>Matija</t>
  </si>
  <si>
    <t>Šaravanja</t>
  </si>
  <si>
    <t>Ribičić</t>
  </si>
  <si>
    <t>Ljiljana Štracak</t>
  </si>
  <si>
    <t>Luka</t>
  </si>
  <si>
    <t>Humski</t>
  </si>
  <si>
    <t>Davor</t>
  </si>
  <si>
    <t>Ivan</t>
  </si>
  <si>
    <t>Cesar</t>
  </si>
  <si>
    <t>Brkić</t>
  </si>
  <si>
    <t>Krešimir</t>
  </si>
  <si>
    <t>Špes</t>
  </si>
  <si>
    <t>Jurišić</t>
  </si>
  <si>
    <t>Sović</t>
  </si>
  <si>
    <t>Idriz Midžić</t>
  </si>
  <si>
    <t>Prugovečki</t>
  </si>
  <si>
    <t>Grbin</t>
  </si>
  <si>
    <t>XV. Gimnazija</t>
  </si>
  <si>
    <t>XIII. Gimnazija</t>
  </si>
  <si>
    <t xml:space="preserve">Matija </t>
  </si>
  <si>
    <t>I. Tehnička škola Tesla</t>
  </si>
  <si>
    <t>Karlo</t>
  </si>
  <si>
    <t>Kaštelanac</t>
  </si>
  <si>
    <t>Ljubica Horvat-Opačić</t>
  </si>
  <si>
    <t>Augustin</t>
  </si>
  <si>
    <t>Darka Sudarević</t>
  </si>
  <si>
    <t>3. Gimnazija</t>
  </si>
  <si>
    <t>Švenda</t>
  </si>
  <si>
    <t>Snježana Tomašević</t>
  </si>
  <si>
    <t>Filip</t>
  </si>
  <si>
    <t>Barl</t>
  </si>
  <si>
    <t>Marko</t>
  </si>
  <si>
    <t>Čekol</t>
  </si>
  <si>
    <t>Drobilo</t>
  </si>
  <si>
    <t>Alan</t>
  </si>
  <si>
    <t>Sumina</t>
  </si>
  <si>
    <t>Robotić</t>
  </si>
  <si>
    <t>Ivan Jurić</t>
  </si>
  <si>
    <t>Tokić</t>
  </si>
  <si>
    <t>Tibor</t>
  </si>
  <si>
    <t>Radanović</t>
  </si>
  <si>
    <t>I. tehnička škola TESLA</t>
  </si>
  <si>
    <t>Marijana Biuk</t>
  </si>
  <si>
    <t>Barbarić</t>
  </si>
  <si>
    <t>Hranjec</t>
  </si>
  <si>
    <t>Snježana</t>
  </si>
  <si>
    <t>Kelava</t>
  </si>
  <si>
    <t>SŠ Sesvete</t>
  </si>
  <si>
    <t>Mirela Gabaj</t>
  </si>
  <si>
    <t>Čukelj</t>
  </si>
  <si>
    <t>Kovačić</t>
  </si>
  <si>
    <t>Vučica</t>
  </si>
  <si>
    <t>Nikola Dmitrović</t>
  </si>
  <si>
    <t>Cihlar</t>
  </si>
  <si>
    <t>Horvatiček</t>
  </si>
  <si>
    <t>Ivanka Sluganović</t>
  </si>
  <si>
    <t>Horvatinec</t>
  </si>
  <si>
    <t>V. Gimnazija</t>
  </si>
  <si>
    <t>X Gimnazija</t>
  </si>
  <si>
    <t>Petrović</t>
  </si>
  <si>
    <t>Osvaldić</t>
  </si>
  <si>
    <t>Snježana Grgić</t>
  </si>
  <si>
    <t>Tin</t>
  </si>
  <si>
    <t>Hušnjak</t>
  </si>
  <si>
    <t>Vanja</t>
  </si>
  <si>
    <t>Vrsaljko</t>
  </si>
  <si>
    <t>Roman</t>
  </si>
  <si>
    <t>Vazdar</t>
  </si>
  <si>
    <t>REZULTATI</t>
  </si>
  <si>
    <t>Čanadi</t>
  </si>
  <si>
    <t>Zlatka Markučič</t>
  </si>
  <si>
    <t>Jasmin</t>
  </si>
  <si>
    <t>Velkić</t>
  </si>
  <si>
    <t>Marina Ninković</t>
  </si>
  <si>
    <t>Žužić</t>
  </si>
  <si>
    <t>OŠ Dobriše Cesarića</t>
  </si>
  <si>
    <t>1. KOLO</t>
  </si>
  <si>
    <t>2. KOLO</t>
  </si>
  <si>
    <t>-</t>
  </si>
  <si>
    <t>Osrečki</t>
  </si>
  <si>
    <t>Ivica</t>
  </si>
  <si>
    <t>OŠ Žitnjak</t>
  </si>
  <si>
    <t>Rahle</t>
  </si>
  <si>
    <t>OŠ Marina Držića</t>
  </si>
  <si>
    <t>Tibor Kulcsar, Vladimir Marić</t>
  </si>
  <si>
    <t>Valentin</t>
  </si>
  <si>
    <t>Solina</t>
  </si>
  <si>
    <t>Tehnička škola Ruđera Boškovića</t>
  </si>
  <si>
    <t>Piljek</t>
  </si>
  <si>
    <t>Karlović</t>
  </si>
  <si>
    <t>Vedran</t>
  </si>
  <si>
    <t>Ivanac</t>
  </si>
  <si>
    <t>Zlatko Nadarević</t>
  </si>
  <si>
    <t>Vladimir</t>
  </si>
  <si>
    <t>Ivančev</t>
  </si>
  <si>
    <t>3. KOLO</t>
  </si>
  <si>
    <t>UKUPNO NAKON 3 KOLA</t>
  </si>
  <si>
    <t>PLASMAN NAKON 3 KOLA</t>
  </si>
  <si>
    <t>Teh. šk. Ruđera Boškovića</t>
  </si>
  <si>
    <t>OŠ Bana Josipa Jelačića</t>
  </si>
  <si>
    <t>REZULTATI NAKON 3 KOLA - KUP BOŽO TEŽAK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</si>
</sst>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90" zoomScaleNormal="90" workbookViewId="0" topLeftCell="A1">
      <selection activeCell="A1" sqref="A1:K1"/>
    </sheetView>
  </sheetViews>
  <sheetFormatPr defaultColWidth="9.140625" defaultRowHeight="12.75"/>
  <cols>
    <col min="1" max="1" width="6.421875" style="27" customWidth="1"/>
    <col min="2" max="2" width="12.28125" style="5" customWidth="1"/>
    <col min="3" max="3" width="12.28125" style="11" customWidth="1"/>
    <col min="4" max="4" width="5.8515625" style="27" customWidth="1"/>
    <col min="5" max="5" width="23.00390625" style="5" customWidth="1"/>
    <col min="6" max="6" width="23.421875" style="10" customWidth="1"/>
    <col min="7" max="9" width="8.28125" style="5" customWidth="1"/>
    <col min="10" max="11" width="15.00390625" style="5" customWidth="1"/>
    <col min="12" max="16384" width="9.140625" style="5" customWidth="1"/>
  </cols>
  <sheetData>
    <row r="1" spans="1:11" ht="20.25" customHeight="1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8" customHeight="1">
      <c r="A2" s="36" t="s">
        <v>153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6" customFormat="1" ht="16.5" customHeight="1">
      <c r="A3" s="38" t="s">
        <v>9</v>
      </c>
      <c r="B3" s="38"/>
      <c r="C3" s="38"/>
      <c r="D3" s="22"/>
      <c r="F3" s="7"/>
      <c r="K3" s="32" t="s">
        <v>10</v>
      </c>
    </row>
    <row r="4" spans="1:11" s="21" customFormat="1" ht="17.25" customHeight="1">
      <c r="A4" s="37" t="s">
        <v>3</v>
      </c>
      <c r="B4" s="37"/>
      <c r="C4" s="37"/>
      <c r="D4" s="37"/>
      <c r="E4" s="37"/>
      <c r="F4" s="16" t="s">
        <v>5</v>
      </c>
      <c r="G4" s="34" t="s">
        <v>121</v>
      </c>
      <c r="H4" s="34"/>
      <c r="I4" s="34"/>
      <c r="J4" s="34"/>
      <c r="K4" s="34"/>
    </row>
    <row r="5" spans="1:11" s="21" customFormat="1" ht="26.25" customHeight="1">
      <c r="A5" s="16" t="s">
        <v>6</v>
      </c>
      <c r="B5" s="16" t="s">
        <v>1</v>
      </c>
      <c r="C5" s="18" t="s">
        <v>0</v>
      </c>
      <c r="D5" s="18" t="s">
        <v>4</v>
      </c>
      <c r="E5" s="16" t="s">
        <v>7</v>
      </c>
      <c r="F5" s="16" t="s">
        <v>2</v>
      </c>
      <c r="G5" s="15" t="s">
        <v>129</v>
      </c>
      <c r="H5" s="15" t="s">
        <v>130</v>
      </c>
      <c r="I5" s="33" t="s">
        <v>148</v>
      </c>
      <c r="J5" s="15" t="s">
        <v>149</v>
      </c>
      <c r="K5" s="15" t="s">
        <v>150</v>
      </c>
    </row>
    <row r="6" spans="1:11" s="9" customFormat="1" ht="13.5" customHeight="1">
      <c r="A6" s="24">
        <v>1</v>
      </c>
      <c r="B6" s="13" t="s">
        <v>12</v>
      </c>
      <c r="C6" s="8" t="s">
        <v>122</v>
      </c>
      <c r="D6" s="23">
        <v>2</v>
      </c>
      <c r="E6" s="13" t="s">
        <v>14</v>
      </c>
      <c r="F6" s="13" t="s">
        <v>13</v>
      </c>
      <c r="G6" s="23">
        <v>150</v>
      </c>
      <c r="H6" s="23">
        <v>173</v>
      </c>
      <c r="I6" s="23">
        <v>170</v>
      </c>
      <c r="J6" s="23">
        <f aca="true" t="shared" si="0" ref="J6:J36">SUM(G6:I6)</f>
        <v>493</v>
      </c>
      <c r="K6" s="23">
        <v>1</v>
      </c>
    </row>
    <row r="7" spans="1:11" s="9" customFormat="1" ht="13.5" customHeight="1">
      <c r="A7" s="24">
        <v>2</v>
      </c>
      <c r="B7" s="13" t="s">
        <v>21</v>
      </c>
      <c r="C7" s="8" t="s">
        <v>22</v>
      </c>
      <c r="D7" s="23">
        <v>1</v>
      </c>
      <c r="E7" s="13" t="s">
        <v>110</v>
      </c>
      <c r="F7" s="13" t="s">
        <v>20</v>
      </c>
      <c r="G7" s="23">
        <v>150</v>
      </c>
      <c r="H7" s="23">
        <v>118</v>
      </c>
      <c r="I7" s="23">
        <v>185</v>
      </c>
      <c r="J7" s="23">
        <f t="shared" si="0"/>
        <v>453</v>
      </c>
      <c r="K7" s="23">
        <v>2</v>
      </c>
    </row>
    <row r="8" spans="1:11" s="9" customFormat="1" ht="13.5" customHeight="1">
      <c r="A8" s="24">
        <v>3</v>
      </c>
      <c r="B8" s="8" t="s">
        <v>82</v>
      </c>
      <c r="C8" s="8" t="s">
        <v>83</v>
      </c>
      <c r="D8" s="24">
        <v>8</v>
      </c>
      <c r="E8" s="8" t="s">
        <v>152</v>
      </c>
      <c r="F8" s="8" t="s">
        <v>49</v>
      </c>
      <c r="G8" s="23">
        <v>80</v>
      </c>
      <c r="H8" s="23">
        <v>112</v>
      </c>
      <c r="I8" s="23">
        <v>135</v>
      </c>
      <c r="J8" s="23">
        <f t="shared" si="0"/>
        <v>327</v>
      </c>
      <c r="K8" s="23">
        <v>3</v>
      </c>
    </row>
    <row r="9" spans="1:11" s="9" customFormat="1" ht="13.5" customHeight="1">
      <c r="A9" s="24">
        <v>4</v>
      </c>
      <c r="B9" s="13" t="s">
        <v>36</v>
      </c>
      <c r="C9" s="8" t="s">
        <v>37</v>
      </c>
      <c r="D9" s="24">
        <v>2</v>
      </c>
      <c r="E9" s="8" t="s">
        <v>151</v>
      </c>
      <c r="F9" s="13" t="s">
        <v>38</v>
      </c>
      <c r="G9" s="23">
        <v>40</v>
      </c>
      <c r="H9" s="23">
        <v>118</v>
      </c>
      <c r="I9" s="23">
        <v>100</v>
      </c>
      <c r="J9" s="23">
        <f t="shared" si="0"/>
        <v>258</v>
      </c>
      <c r="K9" s="23">
        <v>4</v>
      </c>
    </row>
    <row r="10" spans="1:11" s="9" customFormat="1" ht="13.5" customHeight="1">
      <c r="A10" s="24">
        <v>5</v>
      </c>
      <c r="B10" s="13" t="s">
        <v>33</v>
      </c>
      <c r="C10" s="8" t="s">
        <v>34</v>
      </c>
      <c r="D10" s="23">
        <v>1</v>
      </c>
      <c r="E10" s="13" t="s">
        <v>14</v>
      </c>
      <c r="F10" s="13" t="s">
        <v>35</v>
      </c>
      <c r="G10" s="23">
        <v>80</v>
      </c>
      <c r="H10" s="23">
        <v>88</v>
      </c>
      <c r="I10" s="23">
        <v>90</v>
      </c>
      <c r="J10" s="23">
        <f t="shared" si="0"/>
        <v>258</v>
      </c>
      <c r="K10" s="23">
        <v>4</v>
      </c>
    </row>
    <row r="11" spans="1:11" s="9" customFormat="1" ht="13.5" customHeight="1">
      <c r="A11" s="24">
        <v>6</v>
      </c>
      <c r="B11" s="8" t="s">
        <v>17</v>
      </c>
      <c r="C11" s="8" t="s">
        <v>103</v>
      </c>
      <c r="D11" s="24">
        <v>2</v>
      </c>
      <c r="E11" s="8" t="s">
        <v>14</v>
      </c>
      <c r="F11" s="8" t="s">
        <v>35</v>
      </c>
      <c r="G11" s="23">
        <v>150</v>
      </c>
      <c r="H11" s="23">
        <v>100</v>
      </c>
      <c r="I11" s="23" t="s">
        <v>131</v>
      </c>
      <c r="J11" s="23">
        <f t="shared" si="0"/>
        <v>250</v>
      </c>
      <c r="K11" s="23">
        <v>6</v>
      </c>
    </row>
    <row r="12" spans="1:11" s="9" customFormat="1" ht="13.5" customHeight="1">
      <c r="A12" s="24">
        <v>7</v>
      </c>
      <c r="B12" s="13" t="s">
        <v>26</v>
      </c>
      <c r="C12" s="8" t="s">
        <v>27</v>
      </c>
      <c r="D12" s="23">
        <v>2</v>
      </c>
      <c r="E12" s="13" t="s">
        <v>110</v>
      </c>
      <c r="F12" s="13" t="s">
        <v>20</v>
      </c>
      <c r="G12" s="23">
        <v>150</v>
      </c>
      <c r="H12" s="23" t="s">
        <v>131</v>
      </c>
      <c r="I12" s="23">
        <v>81</v>
      </c>
      <c r="J12" s="23">
        <f t="shared" si="0"/>
        <v>231</v>
      </c>
      <c r="K12" s="23">
        <v>7</v>
      </c>
    </row>
    <row r="13" spans="1:11" s="9" customFormat="1" ht="13.5" customHeight="1">
      <c r="A13" s="24">
        <v>8</v>
      </c>
      <c r="B13" s="8" t="s">
        <v>53</v>
      </c>
      <c r="C13" s="8" t="s">
        <v>132</v>
      </c>
      <c r="D13" s="24">
        <v>1</v>
      </c>
      <c r="E13" s="8" t="s">
        <v>14</v>
      </c>
      <c r="F13" s="8" t="s">
        <v>13</v>
      </c>
      <c r="G13" s="23" t="s">
        <v>131</v>
      </c>
      <c r="H13" s="23">
        <v>118</v>
      </c>
      <c r="I13" s="23">
        <v>99</v>
      </c>
      <c r="J13" s="23">
        <f t="shared" si="0"/>
        <v>217</v>
      </c>
      <c r="K13" s="23">
        <v>8</v>
      </c>
    </row>
    <row r="14" spans="1:11" s="9" customFormat="1" ht="13.5" customHeight="1">
      <c r="A14" s="24">
        <v>9</v>
      </c>
      <c r="B14" s="13" t="s">
        <v>26</v>
      </c>
      <c r="C14" s="8" t="s">
        <v>30</v>
      </c>
      <c r="D14" s="23">
        <v>2</v>
      </c>
      <c r="E14" s="13" t="s">
        <v>110</v>
      </c>
      <c r="F14" s="13" t="s">
        <v>20</v>
      </c>
      <c r="G14" s="23">
        <v>35</v>
      </c>
      <c r="H14" s="23">
        <v>112</v>
      </c>
      <c r="I14" s="23">
        <v>65</v>
      </c>
      <c r="J14" s="23">
        <f t="shared" si="0"/>
        <v>212</v>
      </c>
      <c r="K14" s="23">
        <v>9</v>
      </c>
    </row>
    <row r="15" spans="1:11" s="9" customFormat="1" ht="13.5" customHeight="1">
      <c r="A15" s="24">
        <v>10</v>
      </c>
      <c r="B15" s="13" t="s">
        <v>15</v>
      </c>
      <c r="C15" s="8" t="s">
        <v>16</v>
      </c>
      <c r="D15" s="23">
        <v>1</v>
      </c>
      <c r="E15" s="13" t="s">
        <v>14</v>
      </c>
      <c r="F15" s="13" t="s">
        <v>13</v>
      </c>
      <c r="G15" s="23">
        <v>40</v>
      </c>
      <c r="H15" s="23">
        <v>92</v>
      </c>
      <c r="I15" s="23">
        <v>70</v>
      </c>
      <c r="J15" s="23">
        <f t="shared" si="0"/>
        <v>202</v>
      </c>
      <c r="K15" s="23">
        <v>10</v>
      </c>
    </row>
    <row r="16" spans="1:11" s="9" customFormat="1" ht="13.5" customHeight="1">
      <c r="A16" s="24">
        <v>11</v>
      </c>
      <c r="B16" s="13" t="s">
        <v>39</v>
      </c>
      <c r="C16" s="8" t="s">
        <v>40</v>
      </c>
      <c r="D16" s="24">
        <v>1</v>
      </c>
      <c r="E16" s="13" t="s">
        <v>79</v>
      </c>
      <c r="F16" s="13" t="s">
        <v>42</v>
      </c>
      <c r="G16" s="23">
        <v>80</v>
      </c>
      <c r="H16" s="23">
        <v>54</v>
      </c>
      <c r="I16" s="23">
        <v>62</v>
      </c>
      <c r="J16" s="23">
        <f t="shared" si="0"/>
        <v>196</v>
      </c>
      <c r="K16" s="23">
        <v>11</v>
      </c>
    </row>
    <row r="17" spans="1:11" s="9" customFormat="1" ht="13.5" customHeight="1">
      <c r="A17" s="24">
        <v>12</v>
      </c>
      <c r="B17" s="13" t="s">
        <v>46</v>
      </c>
      <c r="C17" s="8" t="s">
        <v>47</v>
      </c>
      <c r="D17" s="24">
        <v>1</v>
      </c>
      <c r="E17" s="13" t="s">
        <v>14</v>
      </c>
      <c r="F17" s="8"/>
      <c r="G17" s="23">
        <v>45</v>
      </c>
      <c r="H17" s="23">
        <v>82</v>
      </c>
      <c r="I17" s="23">
        <v>55</v>
      </c>
      <c r="J17" s="23">
        <f t="shared" si="0"/>
        <v>182</v>
      </c>
      <c r="K17" s="23">
        <v>12</v>
      </c>
    </row>
    <row r="18" spans="1:11" s="9" customFormat="1" ht="13.5" customHeight="1">
      <c r="A18" s="24">
        <v>13</v>
      </c>
      <c r="B18" s="17" t="s">
        <v>133</v>
      </c>
      <c r="C18" s="17" t="s">
        <v>40</v>
      </c>
      <c r="D18" s="29">
        <v>6</v>
      </c>
      <c r="E18" s="17" t="s">
        <v>134</v>
      </c>
      <c r="F18" s="8" t="s">
        <v>49</v>
      </c>
      <c r="G18" s="23" t="s">
        <v>131</v>
      </c>
      <c r="H18" s="23">
        <v>90</v>
      </c>
      <c r="I18" s="23">
        <v>88</v>
      </c>
      <c r="J18" s="23">
        <f t="shared" si="0"/>
        <v>178</v>
      </c>
      <c r="K18" s="23">
        <v>13</v>
      </c>
    </row>
    <row r="19" spans="1:11" s="9" customFormat="1" ht="13.5" customHeight="1">
      <c r="A19" s="24">
        <v>14</v>
      </c>
      <c r="B19" s="13" t="s">
        <v>43</v>
      </c>
      <c r="C19" s="8" t="s">
        <v>44</v>
      </c>
      <c r="D19" s="24">
        <v>2</v>
      </c>
      <c r="E19" s="13" t="s">
        <v>71</v>
      </c>
      <c r="F19" s="13" t="s">
        <v>45</v>
      </c>
      <c r="G19" s="23">
        <v>40</v>
      </c>
      <c r="H19" s="23">
        <v>60</v>
      </c>
      <c r="I19" s="23">
        <v>46</v>
      </c>
      <c r="J19" s="23">
        <f t="shared" si="0"/>
        <v>146</v>
      </c>
      <c r="K19" s="23">
        <v>14</v>
      </c>
    </row>
    <row r="20" spans="1:11" s="9" customFormat="1" ht="13.5" customHeight="1">
      <c r="A20" s="24">
        <v>15</v>
      </c>
      <c r="B20" s="8" t="s">
        <v>87</v>
      </c>
      <c r="C20" s="8" t="s">
        <v>88</v>
      </c>
      <c r="D20" s="24">
        <v>2</v>
      </c>
      <c r="E20" s="8" t="s">
        <v>151</v>
      </c>
      <c r="F20" s="8" t="s">
        <v>81</v>
      </c>
      <c r="G20" s="23">
        <v>60</v>
      </c>
      <c r="H20" s="23">
        <v>52</v>
      </c>
      <c r="I20" s="23" t="s">
        <v>131</v>
      </c>
      <c r="J20" s="23">
        <f t="shared" si="0"/>
        <v>112</v>
      </c>
      <c r="K20" s="23">
        <v>15</v>
      </c>
    </row>
    <row r="21" spans="1:11" s="9" customFormat="1" ht="13.5" customHeight="1">
      <c r="A21" s="24">
        <v>16</v>
      </c>
      <c r="B21" s="8" t="s">
        <v>138</v>
      </c>
      <c r="C21" s="8" t="s">
        <v>139</v>
      </c>
      <c r="D21" s="24">
        <v>2</v>
      </c>
      <c r="E21" s="8" t="s">
        <v>151</v>
      </c>
      <c r="F21" s="8" t="s">
        <v>81</v>
      </c>
      <c r="G21" s="23" t="s">
        <v>131</v>
      </c>
      <c r="H21" s="23">
        <v>21</v>
      </c>
      <c r="I21" s="23">
        <v>90</v>
      </c>
      <c r="J21" s="23">
        <f t="shared" si="0"/>
        <v>111</v>
      </c>
      <c r="K21" s="23">
        <v>16</v>
      </c>
    </row>
    <row r="22" spans="1:11" s="9" customFormat="1" ht="13.5" customHeight="1">
      <c r="A22" s="24">
        <v>17</v>
      </c>
      <c r="B22" s="13" t="s">
        <v>28</v>
      </c>
      <c r="C22" s="8" t="s">
        <v>29</v>
      </c>
      <c r="D22" s="23">
        <v>2</v>
      </c>
      <c r="E22" s="13" t="s">
        <v>110</v>
      </c>
      <c r="F22" s="13" t="s">
        <v>20</v>
      </c>
      <c r="G22" s="23">
        <v>35</v>
      </c>
      <c r="H22" s="23">
        <v>70</v>
      </c>
      <c r="I22" s="23" t="s">
        <v>131</v>
      </c>
      <c r="J22" s="23">
        <f t="shared" si="0"/>
        <v>105</v>
      </c>
      <c r="K22" s="23">
        <v>17</v>
      </c>
    </row>
    <row r="23" spans="1:11" s="11" customFormat="1" ht="13.5" customHeight="1">
      <c r="A23" s="24">
        <v>18</v>
      </c>
      <c r="B23" s="8" t="s">
        <v>17</v>
      </c>
      <c r="C23" s="8" t="s">
        <v>135</v>
      </c>
      <c r="D23" s="24">
        <v>8</v>
      </c>
      <c r="E23" s="8" t="s">
        <v>136</v>
      </c>
      <c r="F23" s="8" t="s">
        <v>137</v>
      </c>
      <c r="G23" s="23" t="s">
        <v>131</v>
      </c>
      <c r="H23" s="23">
        <v>25</v>
      </c>
      <c r="I23" s="23">
        <v>69</v>
      </c>
      <c r="J23" s="23">
        <f t="shared" si="0"/>
        <v>94</v>
      </c>
      <c r="K23" s="23">
        <v>18</v>
      </c>
    </row>
    <row r="24" spans="1:11" s="11" customFormat="1" ht="13.5" customHeight="1">
      <c r="A24" s="24">
        <v>19</v>
      </c>
      <c r="B24" s="13" t="s">
        <v>23</v>
      </c>
      <c r="C24" s="8" t="s">
        <v>24</v>
      </c>
      <c r="D24" s="23">
        <v>2</v>
      </c>
      <c r="E24" s="13" t="s">
        <v>110</v>
      </c>
      <c r="F24" s="13" t="s">
        <v>20</v>
      </c>
      <c r="G24" s="23">
        <v>75</v>
      </c>
      <c r="H24" s="23" t="s">
        <v>131</v>
      </c>
      <c r="I24" s="23" t="s">
        <v>131</v>
      </c>
      <c r="J24" s="23">
        <f t="shared" si="0"/>
        <v>75</v>
      </c>
      <c r="K24" s="23">
        <v>19</v>
      </c>
    </row>
    <row r="25" spans="1:11" s="11" customFormat="1" ht="13.5" customHeight="1">
      <c r="A25" s="24">
        <v>20</v>
      </c>
      <c r="B25" s="13" t="s">
        <v>18</v>
      </c>
      <c r="C25" s="8" t="s">
        <v>19</v>
      </c>
      <c r="D25" s="23">
        <v>2</v>
      </c>
      <c r="E25" s="13" t="s">
        <v>110</v>
      </c>
      <c r="F25" s="13" t="s">
        <v>20</v>
      </c>
      <c r="G25" s="23">
        <v>45</v>
      </c>
      <c r="H25" s="23" t="s">
        <v>131</v>
      </c>
      <c r="I25" s="23" t="s">
        <v>131</v>
      </c>
      <c r="J25" s="23">
        <f t="shared" si="0"/>
        <v>45</v>
      </c>
      <c r="K25" s="23">
        <v>20</v>
      </c>
    </row>
    <row r="26" spans="1:11" s="11" customFormat="1" ht="13.5" customHeight="1">
      <c r="A26" s="24">
        <v>21</v>
      </c>
      <c r="B26" s="8" t="s">
        <v>25</v>
      </c>
      <c r="C26" s="8" t="s">
        <v>107</v>
      </c>
      <c r="D26" s="24">
        <v>1</v>
      </c>
      <c r="E26" s="8" t="s">
        <v>94</v>
      </c>
      <c r="F26" s="8" t="s">
        <v>108</v>
      </c>
      <c r="G26" s="23">
        <v>35</v>
      </c>
      <c r="H26" s="23">
        <v>0</v>
      </c>
      <c r="I26" s="23">
        <v>5</v>
      </c>
      <c r="J26" s="23">
        <f t="shared" si="0"/>
        <v>40</v>
      </c>
      <c r="K26" s="23">
        <v>21</v>
      </c>
    </row>
    <row r="27" spans="1:11" s="11" customFormat="1" ht="13.5" customHeight="1">
      <c r="A27" s="24">
        <v>22</v>
      </c>
      <c r="B27" s="8" t="s">
        <v>53</v>
      </c>
      <c r="C27" s="8" t="s">
        <v>89</v>
      </c>
      <c r="D27" s="24">
        <v>2</v>
      </c>
      <c r="E27" s="8" t="s">
        <v>151</v>
      </c>
      <c r="F27" s="8" t="s">
        <v>81</v>
      </c>
      <c r="G27" s="23">
        <v>30</v>
      </c>
      <c r="H27" s="23">
        <v>3</v>
      </c>
      <c r="I27" s="23" t="s">
        <v>131</v>
      </c>
      <c r="J27" s="23">
        <f t="shared" si="0"/>
        <v>33</v>
      </c>
      <c r="K27" s="23">
        <v>22</v>
      </c>
    </row>
    <row r="28" spans="1:11" s="11" customFormat="1" ht="13.5" customHeight="1">
      <c r="A28" s="24">
        <v>23</v>
      </c>
      <c r="B28" s="8" t="s">
        <v>84</v>
      </c>
      <c r="C28" s="8" t="s">
        <v>85</v>
      </c>
      <c r="D28" s="24">
        <v>2</v>
      </c>
      <c r="E28" s="8" t="s">
        <v>41</v>
      </c>
      <c r="F28" s="8" t="s">
        <v>78</v>
      </c>
      <c r="G28" s="23">
        <v>30</v>
      </c>
      <c r="H28" s="23" t="s">
        <v>131</v>
      </c>
      <c r="I28" s="23" t="s">
        <v>131</v>
      </c>
      <c r="J28" s="23">
        <f t="shared" si="0"/>
        <v>30</v>
      </c>
      <c r="K28" s="23">
        <v>23</v>
      </c>
    </row>
    <row r="29" spans="1:11" s="11" customFormat="1" ht="13.5" customHeight="1">
      <c r="A29" s="24">
        <v>24</v>
      </c>
      <c r="B29" s="8" t="s">
        <v>92</v>
      </c>
      <c r="C29" s="8" t="s">
        <v>93</v>
      </c>
      <c r="D29" s="24">
        <v>2</v>
      </c>
      <c r="E29" s="8" t="s">
        <v>94</v>
      </c>
      <c r="F29" s="8" t="s">
        <v>95</v>
      </c>
      <c r="G29" s="23">
        <v>30</v>
      </c>
      <c r="H29" s="23" t="s">
        <v>131</v>
      </c>
      <c r="I29" s="23" t="s">
        <v>131</v>
      </c>
      <c r="J29" s="23">
        <f t="shared" si="0"/>
        <v>30</v>
      </c>
      <c r="K29" s="23">
        <v>23</v>
      </c>
    </row>
    <row r="30" spans="1:11" s="11" customFormat="1" ht="13.5" customHeight="1">
      <c r="A30" s="24">
        <v>25</v>
      </c>
      <c r="B30" s="8" t="s">
        <v>84</v>
      </c>
      <c r="C30" s="8" t="s">
        <v>99</v>
      </c>
      <c r="D30" s="24">
        <v>2</v>
      </c>
      <c r="E30" s="8" t="s">
        <v>100</v>
      </c>
      <c r="F30" s="8" t="s">
        <v>101</v>
      </c>
      <c r="G30" s="23">
        <v>10</v>
      </c>
      <c r="H30" s="23" t="s">
        <v>131</v>
      </c>
      <c r="I30" s="23" t="s">
        <v>131</v>
      </c>
      <c r="J30" s="23">
        <f t="shared" si="0"/>
        <v>10</v>
      </c>
      <c r="K30" s="23">
        <v>25</v>
      </c>
    </row>
    <row r="31" spans="1:11" s="11" customFormat="1" ht="13.5" customHeight="1">
      <c r="A31" s="24">
        <v>26</v>
      </c>
      <c r="B31" s="8" t="s">
        <v>25</v>
      </c>
      <c r="C31" s="8" t="s">
        <v>96</v>
      </c>
      <c r="D31" s="24">
        <v>2</v>
      </c>
      <c r="E31" s="8" t="s">
        <v>94</v>
      </c>
      <c r="F31" s="8" t="s">
        <v>95</v>
      </c>
      <c r="G31" s="23">
        <v>0</v>
      </c>
      <c r="H31" s="23" t="s">
        <v>131</v>
      </c>
      <c r="I31" s="23" t="s">
        <v>131</v>
      </c>
      <c r="J31" s="23">
        <f t="shared" si="0"/>
        <v>0</v>
      </c>
      <c r="K31" s="23">
        <v>26</v>
      </c>
    </row>
    <row r="32" spans="1:11" s="11" customFormat="1" ht="13.5" customHeight="1">
      <c r="A32" s="24">
        <v>27</v>
      </c>
      <c r="B32" s="13" t="s">
        <v>31</v>
      </c>
      <c r="C32" s="8" t="s">
        <v>32</v>
      </c>
      <c r="D32" s="23">
        <v>2</v>
      </c>
      <c r="E32" s="13" t="s">
        <v>110</v>
      </c>
      <c r="F32" s="13" t="s">
        <v>20</v>
      </c>
      <c r="G32" s="23">
        <v>0</v>
      </c>
      <c r="H32" s="23" t="s">
        <v>131</v>
      </c>
      <c r="I32" s="23" t="s">
        <v>131</v>
      </c>
      <c r="J32" s="23">
        <f t="shared" si="0"/>
        <v>0</v>
      </c>
      <c r="K32" s="23">
        <v>26</v>
      </c>
    </row>
    <row r="33" spans="1:11" s="11" customFormat="1" ht="13.5" customHeight="1">
      <c r="A33" s="24">
        <v>28</v>
      </c>
      <c r="B33" s="8" t="s">
        <v>53</v>
      </c>
      <c r="C33" s="8" t="s">
        <v>102</v>
      </c>
      <c r="D33" s="24">
        <v>2</v>
      </c>
      <c r="E33" s="8" t="s">
        <v>100</v>
      </c>
      <c r="F33" s="8" t="s">
        <v>101</v>
      </c>
      <c r="G33" s="23">
        <v>0</v>
      </c>
      <c r="H33" s="23" t="s">
        <v>131</v>
      </c>
      <c r="I33" s="23" t="s">
        <v>131</v>
      </c>
      <c r="J33" s="23">
        <f t="shared" si="0"/>
        <v>0</v>
      </c>
      <c r="K33" s="23">
        <v>26</v>
      </c>
    </row>
    <row r="34" spans="1:11" s="11" customFormat="1" ht="13.5" customHeight="1">
      <c r="A34" s="24">
        <v>29</v>
      </c>
      <c r="B34" s="8" t="s">
        <v>57</v>
      </c>
      <c r="C34" s="8" t="s">
        <v>86</v>
      </c>
      <c r="D34" s="24">
        <v>2</v>
      </c>
      <c r="E34" s="8" t="s">
        <v>151</v>
      </c>
      <c r="F34" s="8" t="s">
        <v>81</v>
      </c>
      <c r="G34" s="23">
        <v>0</v>
      </c>
      <c r="H34" s="23" t="s">
        <v>131</v>
      </c>
      <c r="I34" s="23" t="s">
        <v>131</v>
      </c>
      <c r="J34" s="23">
        <f t="shared" si="0"/>
        <v>0</v>
      </c>
      <c r="K34" s="23">
        <v>26</v>
      </c>
    </row>
    <row r="35" spans="1:11" s="11" customFormat="1" ht="13.5" customHeight="1">
      <c r="A35" s="24">
        <v>30</v>
      </c>
      <c r="B35" s="8" t="s">
        <v>59</v>
      </c>
      <c r="C35" s="8" t="s">
        <v>97</v>
      </c>
      <c r="D35" s="24">
        <v>2</v>
      </c>
      <c r="E35" s="8" t="s">
        <v>94</v>
      </c>
      <c r="F35" s="8" t="s">
        <v>98</v>
      </c>
      <c r="G35" s="23">
        <v>0</v>
      </c>
      <c r="H35" s="23" t="s">
        <v>131</v>
      </c>
      <c r="I35" s="23" t="s">
        <v>131</v>
      </c>
      <c r="J35" s="23">
        <f t="shared" si="0"/>
        <v>0</v>
      </c>
      <c r="K35" s="23">
        <v>26</v>
      </c>
    </row>
    <row r="36" spans="1:11" s="11" customFormat="1" ht="13.5" customHeight="1">
      <c r="A36" s="24">
        <v>31</v>
      </c>
      <c r="B36" s="8" t="s">
        <v>60</v>
      </c>
      <c r="C36" s="8" t="s">
        <v>113</v>
      </c>
      <c r="D36" s="24">
        <v>2</v>
      </c>
      <c r="E36" s="8" t="s">
        <v>94</v>
      </c>
      <c r="F36" s="8" t="s">
        <v>114</v>
      </c>
      <c r="G36" s="23">
        <v>0</v>
      </c>
      <c r="H36" s="23" t="s">
        <v>131</v>
      </c>
      <c r="I36" s="23" t="s">
        <v>131</v>
      </c>
      <c r="J36" s="23">
        <f t="shared" si="0"/>
        <v>0</v>
      </c>
      <c r="K36" s="23">
        <v>26</v>
      </c>
    </row>
    <row r="37" spans="1:6" s="11" customFormat="1" ht="18.75" customHeight="1">
      <c r="A37" s="25"/>
      <c r="B37" s="9"/>
      <c r="C37" s="9"/>
      <c r="D37" s="25"/>
      <c r="E37" s="9"/>
      <c r="F37" s="9"/>
    </row>
    <row r="38" spans="1:6" s="11" customFormat="1" ht="18.75" customHeight="1">
      <c r="A38" s="25"/>
      <c r="B38" s="9"/>
      <c r="C38" s="9"/>
      <c r="D38" s="25"/>
      <c r="E38" s="9"/>
      <c r="F38" s="9"/>
    </row>
    <row r="39" spans="1:6" s="11" customFormat="1" ht="18.75" customHeight="1">
      <c r="A39" s="26"/>
      <c r="D39" s="26"/>
      <c r="F39" s="12"/>
    </row>
    <row r="40" spans="1:6" s="11" customFormat="1" ht="18.75" customHeight="1">
      <c r="A40" s="26"/>
      <c r="D40" s="26"/>
      <c r="F40" s="12"/>
    </row>
    <row r="41" spans="1:6" s="11" customFormat="1" ht="18.75" customHeight="1">
      <c r="A41" s="26"/>
      <c r="D41" s="26"/>
      <c r="F41" s="12"/>
    </row>
    <row r="42" spans="1:6" s="11" customFormat="1" ht="18.75" customHeight="1">
      <c r="A42" s="26"/>
      <c r="D42" s="26"/>
      <c r="F42" s="12"/>
    </row>
    <row r="43" spans="1:6" s="11" customFormat="1" ht="18.75" customHeight="1">
      <c r="A43" s="26"/>
      <c r="D43" s="26"/>
      <c r="F43" s="12"/>
    </row>
    <row r="44" spans="1:6" s="11" customFormat="1" ht="18.75" customHeight="1">
      <c r="A44" s="26"/>
      <c r="D44" s="26"/>
      <c r="F44" s="12"/>
    </row>
    <row r="45" spans="1:6" s="11" customFormat="1" ht="12.75">
      <c r="A45" s="26"/>
      <c r="D45" s="26"/>
      <c r="F45" s="12"/>
    </row>
    <row r="46" spans="1:6" s="11" customFormat="1" ht="12.75">
      <c r="A46" s="26"/>
      <c r="D46" s="26"/>
      <c r="F46" s="12"/>
    </row>
    <row r="47" spans="1:6" s="11" customFormat="1" ht="12.75">
      <c r="A47" s="26"/>
      <c r="D47" s="26"/>
      <c r="F47" s="12"/>
    </row>
    <row r="48" spans="1:6" s="11" customFormat="1" ht="12.75">
      <c r="A48" s="26"/>
      <c r="D48" s="26"/>
      <c r="F48" s="12"/>
    </row>
    <row r="49" spans="1:6" s="11" customFormat="1" ht="12.75">
      <c r="A49" s="26"/>
      <c r="D49" s="26"/>
      <c r="F49" s="12"/>
    </row>
    <row r="50" spans="1:6" s="11" customFormat="1" ht="12.75">
      <c r="A50" s="26"/>
      <c r="D50" s="26"/>
      <c r="F50" s="12"/>
    </row>
    <row r="51" spans="1:6" s="11" customFormat="1" ht="12.75">
      <c r="A51" s="26"/>
      <c r="D51" s="26"/>
      <c r="F51" s="12"/>
    </row>
    <row r="52" spans="1:6" s="11" customFormat="1" ht="12.75">
      <c r="A52" s="26"/>
      <c r="D52" s="26"/>
      <c r="F52" s="12"/>
    </row>
    <row r="53" spans="1:6" s="11" customFormat="1" ht="12.75">
      <c r="A53" s="26"/>
      <c r="D53" s="26"/>
      <c r="F53" s="12"/>
    </row>
    <row r="54" spans="1:6" s="11" customFormat="1" ht="12.75">
      <c r="A54" s="26"/>
      <c r="D54" s="26"/>
      <c r="F54" s="12"/>
    </row>
    <row r="55" spans="1:6" s="11" customFormat="1" ht="12.75">
      <c r="A55" s="26"/>
      <c r="D55" s="26"/>
      <c r="F55" s="12"/>
    </row>
    <row r="56" spans="1:6" s="11" customFormat="1" ht="12.75">
      <c r="A56" s="26"/>
      <c r="D56" s="26"/>
      <c r="F56" s="12"/>
    </row>
    <row r="57" spans="1:6" s="11" customFormat="1" ht="12.75">
      <c r="A57" s="26"/>
      <c r="D57" s="26"/>
      <c r="F57" s="12"/>
    </row>
    <row r="58" spans="1:6" s="11" customFormat="1" ht="12.75">
      <c r="A58" s="26"/>
      <c r="D58" s="26"/>
      <c r="F58" s="12"/>
    </row>
    <row r="59" spans="1:6" s="11" customFormat="1" ht="12.75">
      <c r="A59" s="26"/>
      <c r="D59" s="26"/>
      <c r="F59" s="12"/>
    </row>
    <row r="60" spans="1:6" s="11" customFormat="1" ht="12.75">
      <c r="A60" s="26"/>
      <c r="D60" s="26"/>
      <c r="F60" s="12"/>
    </row>
    <row r="61" spans="1:6" s="11" customFormat="1" ht="12.75">
      <c r="A61" s="26"/>
      <c r="D61" s="26"/>
      <c r="F61" s="12"/>
    </row>
    <row r="62" spans="1:6" s="11" customFormat="1" ht="12.75">
      <c r="A62" s="26"/>
      <c r="D62" s="26"/>
      <c r="F62" s="12"/>
    </row>
  </sheetData>
  <mergeCells count="5">
    <mergeCell ref="G4:K4"/>
    <mergeCell ref="A1:K1"/>
    <mergeCell ref="A2:K2"/>
    <mergeCell ref="A4:E4"/>
    <mergeCell ref="A3:C3"/>
  </mergeCells>
  <printOptions horizontalCentered="1" verticalCentered="1"/>
  <pageMargins left="0.35433070866141736" right="0.35433070866141736" top="0.35433070866141736" bottom="0.6299212598425197" header="0.31496062992125984" footer="0.31496062992125984"/>
  <pageSetup horizontalDpi="600" verticalDpi="600" orientation="landscape" paperSize="9" r:id="rId1"/>
  <headerFooter alignWithMargins="0">
    <oddHeader>&amp;R&amp;8 26.2., 5.3., 16.4. 2005.</oddHeader>
    <oddFooter>&amp;C&amp;8Str.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selection activeCell="A1" sqref="A1:K1"/>
    </sheetView>
  </sheetViews>
  <sheetFormatPr defaultColWidth="9.140625" defaultRowHeight="12.75"/>
  <cols>
    <col min="1" max="1" width="5.7109375" style="30" customWidth="1"/>
    <col min="2" max="2" width="12.8515625" style="4" customWidth="1"/>
    <col min="3" max="3" width="12.421875" style="4" customWidth="1"/>
    <col min="4" max="4" width="6.57421875" style="30" customWidth="1"/>
    <col min="5" max="5" width="27.421875" style="0" customWidth="1"/>
    <col min="6" max="6" width="18.7109375" style="0" customWidth="1"/>
    <col min="7" max="9" width="8.57421875" style="0" customWidth="1"/>
    <col min="10" max="11" width="14.28125" style="0" customWidth="1"/>
  </cols>
  <sheetData>
    <row r="1" spans="1:11" ht="19.5" customHeight="1">
      <c r="A1" s="39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6.5" customHeight="1">
      <c r="A2" s="36" t="s">
        <v>153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4.25" customHeight="1">
      <c r="A3" s="1" t="s">
        <v>9</v>
      </c>
      <c r="B3" s="3"/>
      <c r="C3" s="3"/>
      <c r="D3" s="28"/>
      <c r="E3" s="2"/>
      <c r="F3" s="2"/>
      <c r="K3" s="32" t="s">
        <v>11</v>
      </c>
    </row>
    <row r="4" spans="1:11" s="19" customFormat="1" ht="17.25" customHeight="1">
      <c r="A4" s="40" t="s">
        <v>3</v>
      </c>
      <c r="B4" s="40"/>
      <c r="C4" s="40"/>
      <c r="D4" s="40"/>
      <c r="E4" s="40"/>
      <c r="F4" s="14" t="s">
        <v>5</v>
      </c>
      <c r="G4" s="34" t="s">
        <v>121</v>
      </c>
      <c r="H4" s="34"/>
      <c r="I4" s="34"/>
      <c r="J4" s="34"/>
      <c r="K4" s="34"/>
    </row>
    <row r="5" spans="1:11" s="20" customFormat="1" ht="25.5" customHeight="1">
      <c r="A5" s="14" t="s">
        <v>6</v>
      </c>
      <c r="B5" s="15" t="s">
        <v>1</v>
      </c>
      <c r="C5" s="15" t="s">
        <v>0</v>
      </c>
      <c r="D5" s="15" t="s">
        <v>4</v>
      </c>
      <c r="E5" s="14" t="s">
        <v>7</v>
      </c>
      <c r="F5" s="14" t="s">
        <v>2</v>
      </c>
      <c r="G5" s="15" t="s">
        <v>129</v>
      </c>
      <c r="H5" s="15" t="s">
        <v>130</v>
      </c>
      <c r="I5" s="33" t="s">
        <v>148</v>
      </c>
      <c r="J5" s="15" t="s">
        <v>149</v>
      </c>
      <c r="K5" s="15" t="s">
        <v>150</v>
      </c>
    </row>
    <row r="6" spans="1:11" s="4" customFormat="1" ht="14.25" customHeight="1">
      <c r="A6" s="24">
        <v>1</v>
      </c>
      <c r="B6" s="13" t="s">
        <v>59</v>
      </c>
      <c r="C6" s="8" t="s">
        <v>68</v>
      </c>
      <c r="D6" s="23">
        <v>4</v>
      </c>
      <c r="E6" s="8" t="s">
        <v>14</v>
      </c>
      <c r="F6" s="13" t="s">
        <v>123</v>
      </c>
      <c r="G6" s="31">
        <v>129</v>
      </c>
      <c r="H6" s="31">
        <v>133</v>
      </c>
      <c r="I6" s="31">
        <v>164</v>
      </c>
      <c r="J6" s="31">
        <f aca="true" t="shared" si="0" ref="J6:J35">SUM(G6:I6)</f>
        <v>426</v>
      </c>
      <c r="K6" s="31">
        <v>1</v>
      </c>
    </row>
    <row r="7" spans="1:11" s="4" customFormat="1" ht="14.25" customHeight="1">
      <c r="A7" s="24">
        <v>2</v>
      </c>
      <c r="B7" s="17" t="s">
        <v>48</v>
      </c>
      <c r="C7" s="17" t="s">
        <v>127</v>
      </c>
      <c r="D7" s="23">
        <v>8</v>
      </c>
      <c r="E7" s="17" t="s">
        <v>128</v>
      </c>
      <c r="F7" s="17" t="s">
        <v>49</v>
      </c>
      <c r="G7" s="31">
        <v>79</v>
      </c>
      <c r="H7" s="31">
        <v>194</v>
      </c>
      <c r="I7" s="31">
        <v>130</v>
      </c>
      <c r="J7" s="31">
        <f t="shared" si="0"/>
        <v>403</v>
      </c>
      <c r="K7" s="31">
        <v>2</v>
      </c>
    </row>
    <row r="8" spans="1:11" s="4" customFormat="1" ht="14.25" customHeight="1">
      <c r="A8" s="24">
        <v>3</v>
      </c>
      <c r="B8" s="13" t="s">
        <v>25</v>
      </c>
      <c r="C8" s="8" t="s">
        <v>69</v>
      </c>
      <c r="D8" s="23">
        <v>3</v>
      </c>
      <c r="E8" s="8" t="s">
        <v>14</v>
      </c>
      <c r="F8" s="13" t="s">
        <v>123</v>
      </c>
      <c r="G8" s="31">
        <v>101</v>
      </c>
      <c r="H8" s="31">
        <v>185</v>
      </c>
      <c r="I8" s="31">
        <v>100</v>
      </c>
      <c r="J8" s="31">
        <f t="shared" si="0"/>
        <v>386</v>
      </c>
      <c r="K8" s="31">
        <v>3</v>
      </c>
    </row>
    <row r="9" spans="1:11" s="4" customFormat="1" ht="14.25" customHeight="1">
      <c r="A9" s="24">
        <v>4</v>
      </c>
      <c r="B9" s="13" t="s">
        <v>60</v>
      </c>
      <c r="C9" s="8" t="s">
        <v>61</v>
      </c>
      <c r="D9" s="23">
        <v>3</v>
      </c>
      <c r="E9" s="8" t="s">
        <v>14</v>
      </c>
      <c r="F9" s="8" t="s">
        <v>13</v>
      </c>
      <c r="G9" s="31">
        <v>98</v>
      </c>
      <c r="H9" s="31">
        <v>200</v>
      </c>
      <c r="I9" s="31" t="s">
        <v>131</v>
      </c>
      <c r="J9" s="31">
        <f t="shared" si="0"/>
        <v>298</v>
      </c>
      <c r="K9" s="31">
        <v>4</v>
      </c>
    </row>
    <row r="10" spans="1:11" s="4" customFormat="1" ht="14.25" customHeight="1">
      <c r="A10" s="24">
        <v>5</v>
      </c>
      <c r="B10" s="13" t="s">
        <v>36</v>
      </c>
      <c r="C10" s="8" t="s">
        <v>55</v>
      </c>
      <c r="D10" s="23">
        <v>4</v>
      </c>
      <c r="E10" s="8" t="s">
        <v>70</v>
      </c>
      <c r="F10" s="8" t="s">
        <v>56</v>
      </c>
      <c r="G10" s="31">
        <v>122</v>
      </c>
      <c r="H10" s="31">
        <v>80</v>
      </c>
      <c r="I10" s="31" t="s">
        <v>131</v>
      </c>
      <c r="J10" s="31">
        <f t="shared" si="0"/>
        <v>202</v>
      </c>
      <c r="K10" s="31">
        <v>5</v>
      </c>
    </row>
    <row r="11" spans="1:11" s="4" customFormat="1" ht="14.25" customHeight="1">
      <c r="A11" s="24">
        <v>6</v>
      </c>
      <c r="B11" s="13" t="s">
        <v>51</v>
      </c>
      <c r="C11" s="8" t="s">
        <v>52</v>
      </c>
      <c r="D11" s="23">
        <v>3</v>
      </c>
      <c r="E11" s="13" t="s">
        <v>110</v>
      </c>
      <c r="F11" s="13" t="s">
        <v>20</v>
      </c>
      <c r="G11" s="31">
        <v>53</v>
      </c>
      <c r="H11" s="31">
        <v>89</v>
      </c>
      <c r="I11" s="31">
        <v>55</v>
      </c>
      <c r="J11" s="31">
        <f t="shared" si="0"/>
        <v>197</v>
      </c>
      <c r="K11" s="31">
        <v>6</v>
      </c>
    </row>
    <row r="12" spans="1:11" s="4" customFormat="1" ht="14.25" customHeight="1">
      <c r="A12" s="24">
        <v>7</v>
      </c>
      <c r="B12" s="13" t="s">
        <v>25</v>
      </c>
      <c r="C12" s="8" t="s">
        <v>50</v>
      </c>
      <c r="D12" s="23">
        <v>3</v>
      </c>
      <c r="E12" s="13" t="s">
        <v>110</v>
      </c>
      <c r="F12" s="13" t="s">
        <v>20</v>
      </c>
      <c r="G12" s="31">
        <v>26</v>
      </c>
      <c r="H12" s="31">
        <v>115</v>
      </c>
      <c r="I12" s="31">
        <v>43</v>
      </c>
      <c r="J12" s="31">
        <f t="shared" si="0"/>
        <v>184</v>
      </c>
      <c r="K12" s="31">
        <v>7</v>
      </c>
    </row>
    <row r="13" spans="1:11" s="4" customFormat="1" ht="14.25" customHeight="1">
      <c r="A13" s="24">
        <v>8</v>
      </c>
      <c r="B13" s="8" t="s">
        <v>59</v>
      </c>
      <c r="C13" s="8" t="s">
        <v>106</v>
      </c>
      <c r="D13" s="24">
        <v>3</v>
      </c>
      <c r="E13" s="8" t="s">
        <v>14</v>
      </c>
      <c r="F13" s="8" t="s">
        <v>105</v>
      </c>
      <c r="G13" s="31">
        <v>40</v>
      </c>
      <c r="H13" s="31">
        <v>42</v>
      </c>
      <c r="I13" s="31">
        <v>70</v>
      </c>
      <c r="J13" s="31">
        <f t="shared" si="0"/>
        <v>152</v>
      </c>
      <c r="K13" s="31">
        <v>8</v>
      </c>
    </row>
    <row r="14" spans="1:11" s="4" customFormat="1" ht="14.25" customHeight="1">
      <c r="A14" s="24">
        <v>9</v>
      </c>
      <c r="B14" s="13" t="s">
        <v>63</v>
      </c>
      <c r="C14" s="8" t="s">
        <v>64</v>
      </c>
      <c r="D14" s="23">
        <v>4</v>
      </c>
      <c r="E14" s="8" t="s">
        <v>71</v>
      </c>
      <c r="F14" s="8" t="s">
        <v>45</v>
      </c>
      <c r="G14" s="31">
        <v>56</v>
      </c>
      <c r="H14" s="31">
        <v>57</v>
      </c>
      <c r="I14" s="31">
        <v>18</v>
      </c>
      <c r="J14" s="31">
        <f t="shared" si="0"/>
        <v>131</v>
      </c>
      <c r="K14" s="31">
        <v>9</v>
      </c>
    </row>
    <row r="15" spans="1:11" s="4" customFormat="1" ht="14.25" customHeight="1">
      <c r="A15" s="24">
        <v>10</v>
      </c>
      <c r="B15" s="17" t="s">
        <v>117</v>
      </c>
      <c r="C15" s="17" t="s">
        <v>118</v>
      </c>
      <c r="D15" s="23">
        <v>3</v>
      </c>
      <c r="E15" s="17" t="s">
        <v>71</v>
      </c>
      <c r="F15" s="17" t="s">
        <v>45</v>
      </c>
      <c r="G15" s="31">
        <v>45</v>
      </c>
      <c r="H15" s="31">
        <v>67</v>
      </c>
      <c r="I15" s="31" t="s">
        <v>131</v>
      </c>
      <c r="J15" s="31">
        <f t="shared" si="0"/>
        <v>112</v>
      </c>
      <c r="K15" s="31">
        <v>10</v>
      </c>
    </row>
    <row r="16" spans="1:11" s="4" customFormat="1" ht="14.25" customHeight="1">
      <c r="A16" s="24">
        <v>11</v>
      </c>
      <c r="B16" s="8" t="s">
        <v>60</v>
      </c>
      <c r="C16" s="8" t="s">
        <v>104</v>
      </c>
      <c r="D16" s="23">
        <v>3</v>
      </c>
      <c r="E16" s="8" t="s">
        <v>14</v>
      </c>
      <c r="F16" s="8" t="s">
        <v>105</v>
      </c>
      <c r="G16" s="31">
        <v>29</v>
      </c>
      <c r="H16" s="31">
        <v>59</v>
      </c>
      <c r="I16" s="31" t="s">
        <v>131</v>
      </c>
      <c r="J16" s="31">
        <f t="shared" si="0"/>
        <v>88</v>
      </c>
      <c r="K16" s="31">
        <v>11</v>
      </c>
    </row>
    <row r="17" spans="1:11" ht="14.25" customHeight="1">
      <c r="A17" s="24">
        <v>12</v>
      </c>
      <c r="B17" s="13" t="s">
        <v>57</v>
      </c>
      <c r="C17" s="8" t="s">
        <v>58</v>
      </c>
      <c r="D17" s="23">
        <v>3</v>
      </c>
      <c r="E17" s="8" t="s">
        <v>79</v>
      </c>
      <c r="F17" s="8" t="s">
        <v>42</v>
      </c>
      <c r="G17" s="31">
        <v>0</v>
      </c>
      <c r="H17" s="31">
        <v>85</v>
      </c>
      <c r="I17" s="31" t="s">
        <v>131</v>
      </c>
      <c r="J17" s="31">
        <f t="shared" si="0"/>
        <v>85</v>
      </c>
      <c r="K17" s="31">
        <v>12</v>
      </c>
    </row>
    <row r="18" spans="1:11" ht="14.25" customHeight="1">
      <c r="A18" s="24">
        <v>13</v>
      </c>
      <c r="B18" s="8" t="s">
        <v>124</v>
      </c>
      <c r="C18" s="8" t="s">
        <v>125</v>
      </c>
      <c r="D18" s="23">
        <v>3</v>
      </c>
      <c r="E18" s="17" t="s">
        <v>70</v>
      </c>
      <c r="F18" s="8" t="s">
        <v>126</v>
      </c>
      <c r="G18" s="31">
        <v>85</v>
      </c>
      <c r="H18" s="31" t="s">
        <v>131</v>
      </c>
      <c r="I18" s="31" t="s">
        <v>131</v>
      </c>
      <c r="J18" s="31">
        <f t="shared" si="0"/>
        <v>85</v>
      </c>
      <c r="K18" s="31">
        <v>12</v>
      </c>
    </row>
    <row r="19" spans="1:11" ht="14.25" customHeight="1">
      <c r="A19" s="24">
        <v>14</v>
      </c>
      <c r="B19" s="8" t="s">
        <v>72</v>
      </c>
      <c r="C19" s="8" t="s">
        <v>54</v>
      </c>
      <c r="D19" s="24">
        <v>4</v>
      </c>
      <c r="E19" s="13" t="s">
        <v>110</v>
      </c>
      <c r="F19" s="13" t="s">
        <v>20</v>
      </c>
      <c r="G19" s="31">
        <v>13</v>
      </c>
      <c r="H19" s="31">
        <v>65</v>
      </c>
      <c r="I19" s="31" t="s">
        <v>131</v>
      </c>
      <c r="J19" s="31">
        <f t="shared" si="0"/>
        <v>78</v>
      </c>
      <c r="K19" s="31">
        <v>14</v>
      </c>
    </row>
    <row r="20" spans="1:11" ht="14.25" customHeight="1">
      <c r="A20" s="24">
        <v>15</v>
      </c>
      <c r="B20" s="8" t="s">
        <v>72</v>
      </c>
      <c r="C20" s="8" t="s">
        <v>80</v>
      </c>
      <c r="D20" s="24">
        <v>4</v>
      </c>
      <c r="E20" s="8" t="s">
        <v>79</v>
      </c>
      <c r="F20" s="8" t="s">
        <v>78</v>
      </c>
      <c r="G20" s="31">
        <v>13</v>
      </c>
      <c r="H20" s="31">
        <v>64</v>
      </c>
      <c r="I20" s="31" t="s">
        <v>131</v>
      </c>
      <c r="J20" s="31">
        <f t="shared" si="0"/>
        <v>77</v>
      </c>
      <c r="K20" s="31">
        <v>15</v>
      </c>
    </row>
    <row r="21" spans="1:11" ht="14.25" customHeight="1">
      <c r="A21" s="24">
        <v>16</v>
      </c>
      <c r="B21" s="8" t="s">
        <v>60</v>
      </c>
      <c r="C21" s="8" t="s">
        <v>66</v>
      </c>
      <c r="D21" s="24">
        <v>4</v>
      </c>
      <c r="E21" s="8" t="s">
        <v>73</v>
      </c>
      <c r="F21" s="8" t="s">
        <v>67</v>
      </c>
      <c r="G21" s="31">
        <v>56</v>
      </c>
      <c r="H21" s="31" t="s">
        <v>131</v>
      </c>
      <c r="I21" s="31" t="s">
        <v>131</v>
      </c>
      <c r="J21" s="31">
        <f t="shared" si="0"/>
        <v>56</v>
      </c>
      <c r="K21" s="31">
        <v>16</v>
      </c>
    </row>
    <row r="22" spans="1:11" ht="14.25" customHeight="1">
      <c r="A22" s="24">
        <v>17</v>
      </c>
      <c r="B22" s="8" t="s">
        <v>48</v>
      </c>
      <c r="C22" s="8" t="s">
        <v>65</v>
      </c>
      <c r="D22" s="24">
        <v>4</v>
      </c>
      <c r="E22" s="8" t="s">
        <v>140</v>
      </c>
      <c r="F22" s="8" t="s">
        <v>90</v>
      </c>
      <c r="G22" s="31">
        <v>21</v>
      </c>
      <c r="H22" s="31">
        <v>22</v>
      </c>
      <c r="I22" s="31">
        <v>0</v>
      </c>
      <c r="J22" s="31">
        <f t="shared" si="0"/>
        <v>43</v>
      </c>
      <c r="K22" s="31">
        <v>17</v>
      </c>
    </row>
    <row r="23" spans="1:11" ht="14.25" customHeight="1">
      <c r="A23" s="24">
        <v>18</v>
      </c>
      <c r="B23" s="8" t="s">
        <v>57</v>
      </c>
      <c r="C23" s="8" t="s">
        <v>141</v>
      </c>
      <c r="D23" s="24">
        <v>4</v>
      </c>
      <c r="E23" s="8" t="s">
        <v>140</v>
      </c>
      <c r="F23" s="8" t="s">
        <v>81</v>
      </c>
      <c r="G23" s="31" t="s">
        <v>131</v>
      </c>
      <c r="H23" s="31">
        <v>42</v>
      </c>
      <c r="I23" s="31" t="s">
        <v>131</v>
      </c>
      <c r="J23" s="31">
        <f t="shared" si="0"/>
        <v>42</v>
      </c>
      <c r="K23" s="31">
        <v>18</v>
      </c>
    </row>
    <row r="24" spans="1:11" s="4" customFormat="1" ht="14.25" customHeight="1">
      <c r="A24" s="24">
        <v>19</v>
      </c>
      <c r="B24" s="8" t="s">
        <v>57</v>
      </c>
      <c r="C24" s="8" t="s">
        <v>142</v>
      </c>
      <c r="D24" s="24">
        <v>4</v>
      </c>
      <c r="E24" s="8" t="s">
        <v>140</v>
      </c>
      <c r="F24" s="8" t="s">
        <v>81</v>
      </c>
      <c r="G24" s="31" t="s">
        <v>131</v>
      </c>
      <c r="H24" s="31">
        <v>38</v>
      </c>
      <c r="I24" s="31" t="s">
        <v>131</v>
      </c>
      <c r="J24" s="31">
        <f t="shared" si="0"/>
        <v>38</v>
      </c>
      <c r="K24" s="31">
        <v>19</v>
      </c>
    </row>
    <row r="25" spans="1:11" s="4" customFormat="1" ht="14.25" customHeight="1">
      <c r="A25" s="24">
        <v>20</v>
      </c>
      <c r="B25" s="13" t="s">
        <v>18</v>
      </c>
      <c r="C25" s="8" t="s">
        <v>40</v>
      </c>
      <c r="D25" s="23">
        <v>3</v>
      </c>
      <c r="E25" s="8" t="s">
        <v>79</v>
      </c>
      <c r="F25" s="8" t="s">
        <v>42</v>
      </c>
      <c r="G25" s="31">
        <v>0</v>
      </c>
      <c r="H25" s="31">
        <v>30</v>
      </c>
      <c r="I25" s="31">
        <v>0</v>
      </c>
      <c r="J25" s="31">
        <f t="shared" si="0"/>
        <v>30</v>
      </c>
      <c r="K25" s="31">
        <v>20</v>
      </c>
    </row>
    <row r="26" spans="1:11" s="4" customFormat="1" ht="14.25" customHeight="1">
      <c r="A26" s="24">
        <v>21</v>
      </c>
      <c r="B26" s="8" t="s">
        <v>146</v>
      </c>
      <c r="C26" s="8" t="s">
        <v>147</v>
      </c>
      <c r="D26" s="23">
        <v>4</v>
      </c>
      <c r="E26" s="8" t="s">
        <v>140</v>
      </c>
      <c r="F26" s="8" t="s">
        <v>90</v>
      </c>
      <c r="G26" s="31" t="s">
        <v>131</v>
      </c>
      <c r="H26" s="31">
        <v>16</v>
      </c>
      <c r="I26" s="31">
        <v>12</v>
      </c>
      <c r="J26" s="31">
        <f t="shared" si="0"/>
        <v>28</v>
      </c>
      <c r="K26" s="31">
        <v>21</v>
      </c>
    </row>
    <row r="27" spans="1:11" ht="14.25" customHeight="1">
      <c r="A27" s="24">
        <v>22</v>
      </c>
      <c r="B27" s="13" t="s">
        <v>59</v>
      </c>
      <c r="C27" s="8" t="s">
        <v>65</v>
      </c>
      <c r="D27" s="23">
        <v>3</v>
      </c>
      <c r="E27" s="8" t="s">
        <v>14</v>
      </c>
      <c r="F27" s="8"/>
      <c r="G27" s="31">
        <v>20</v>
      </c>
      <c r="H27" s="31" t="s">
        <v>131</v>
      </c>
      <c r="I27" s="31" t="s">
        <v>131</v>
      </c>
      <c r="J27" s="31">
        <f t="shared" si="0"/>
        <v>20</v>
      </c>
      <c r="K27" s="31">
        <v>22</v>
      </c>
    </row>
    <row r="28" spans="1:11" s="4" customFormat="1" ht="14.25" customHeight="1">
      <c r="A28" s="24">
        <v>23</v>
      </c>
      <c r="B28" s="13" t="s">
        <v>60</v>
      </c>
      <c r="C28" s="8" t="s">
        <v>62</v>
      </c>
      <c r="D28" s="23">
        <v>3</v>
      </c>
      <c r="E28" s="8" t="s">
        <v>14</v>
      </c>
      <c r="F28" s="13" t="s">
        <v>123</v>
      </c>
      <c r="G28" s="31">
        <v>18</v>
      </c>
      <c r="H28" s="31" t="s">
        <v>131</v>
      </c>
      <c r="I28" s="31" t="s">
        <v>131</v>
      </c>
      <c r="J28" s="31">
        <f t="shared" si="0"/>
        <v>18</v>
      </c>
      <c r="K28" s="31">
        <v>23</v>
      </c>
    </row>
    <row r="29" spans="1:11" s="4" customFormat="1" ht="14.25" customHeight="1">
      <c r="A29" s="24">
        <v>24</v>
      </c>
      <c r="B29" s="17" t="s">
        <v>143</v>
      </c>
      <c r="C29" s="17" t="s">
        <v>144</v>
      </c>
      <c r="D29" s="23">
        <v>4</v>
      </c>
      <c r="E29" s="8" t="s">
        <v>140</v>
      </c>
      <c r="F29" s="8" t="s">
        <v>145</v>
      </c>
      <c r="G29" s="31" t="s">
        <v>131</v>
      </c>
      <c r="H29" s="31">
        <v>18</v>
      </c>
      <c r="I29" s="31" t="s">
        <v>131</v>
      </c>
      <c r="J29" s="31">
        <f t="shared" si="0"/>
        <v>18</v>
      </c>
      <c r="K29" s="31">
        <v>23</v>
      </c>
    </row>
    <row r="30" spans="1:11" s="4" customFormat="1" ht="14.25" customHeight="1">
      <c r="A30" s="24">
        <v>25</v>
      </c>
      <c r="B30" s="17" t="s">
        <v>115</v>
      </c>
      <c r="C30" s="17" t="s">
        <v>116</v>
      </c>
      <c r="D30" s="29">
        <v>3</v>
      </c>
      <c r="E30" s="17" t="s">
        <v>70</v>
      </c>
      <c r="F30" s="17"/>
      <c r="G30" s="31">
        <v>13</v>
      </c>
      <c r="H30" s="31" t="s">
        <v>131</v>
      </c>
      <c r="I30" s="31" t="s">
        <v>131</v>
      </c>
      <c r="J30" s="31">
        <f t="shared" si="0"/>
        <v>13</v>
      </c>
      <c r="K30" s="31">
        <v>25</v>
      </c>
    </row>
    <row r="31" spans="1:11" s="4" customFormat="1" ht="14.25" customHeight="1">
      <c r="A31" s="24">
        <v>26</v>
      </c>
      <c r="B31" s="8" t="s">
        <v>23</v>
      </c>
      <c r="C31" s="8" t="s">
        <v>91</v>
      </c>
      <c r="D31" s="24">
        <v>4</v>
      </c>
      <c r="E31" s="8" t="s">
        <v>140</v>
      </c>
      <c r="F31" s="8" t="s">
        <v>90</v>
      </c>
      <c r="G31" s="31">
        <v>2</v>
      </c>
      <c r="H31" s="31">
        <v>3</v>
      </c>
      <c r="I31" s="31" t="s">
        <v>131</v>
      </c>
      <c r="J31" s="31">
        <f t="shared" si="0"/>
        <v>5</v>
      </c>
      <c r="K31" s="31">
        <v>26</v>
      </c>
    </row>
    <row r="32" spans="1:11" s="4" customFormat="1" ht="14.25" customHeight="1">
      <c r="A32" s="24">
        <v>27</v>
      </c>
      <c r="B32" s="8" t="s">
        <v>84</v>
      </c>
      <c r="C32" s="8" t="s">
        <v>109</v>
      </c>
      <c r="D32" s="24">
        <v>3</v>
      </c>
      <c r="E32" s="8" t="s">
        <v>14</v>
      </c>
      <c r="F32" s="8"/>
      <c r="G32" s="31">
        <v>0</v>
      </c>
      <c r="H32" s="31" t="s">
        <v>131</v>
      </c>
      <c r="I32" s="31" t="s">
        <v>131</v>
      </c>
      <c r="J32" s="31">
        <f t="shared" si="0"/>
        <v>0</v>
      </c>
      <c r="K32" s="31">
        <v>27</v>
      </c>
    </row>
    <row r="33" spans="1:11" s="4" customFormat="1" ht="14.25" customHeight="1">
      <c r="A33" s="24">
        <v>28</v>
      </c>
      <c r="B33" s="8" t="s">
        <v>74</v>
      </c>
      <c r="C33" s="8" t="s">
        <v>75</v>
      </c>
      <c r="D33" s="24">
        <v>4</v>
      </c>
      <c r="E33" s="8" t="s">
        <v>111</v>
      </c>
      <c r="F33" s="8" t="s">
        <v>76</v>
      </c>
      <c r="G33" s="31">
        <v>0</v>
      </c>
      <c r="H33" s="31" t="s">
        <v>131</v>
      </c>
      <c r="I33" s="31" t="s">
        <v>131</v>
      </c>
      <c r="J33" s="31">
        <f t="shared" si="0"/>
        <v>0</v>
      </c>
      <c r="K33" s="31">
        <v>27</v>
      </c>
    </row>
    <row r="34" spans="1:11" ht="14.25" customHeight="1">
      <c r="A34" s="24">
        <v>29</v>
      </c>
      <c r="B34" s="8" t="s">
        <v>77</v>
      </c>
      <c r="C34" s="8" t="s">
        <v>112</v>
      </c>
      <c r="D34" s="24">
        <v>4</v>
      </c>
      <c r="E34" s="8" t="s">
        <v>79</v>
      </c>
      <c r="F34" s="8" t="s">
        <v>78</v>
      </c>
      <c r="G34" s="31">
        <v>0</v>
      </c>
      <c r="H34" s="31" t="s">
        <v>131</v>
      </c>
      <c r="I34" s="31" t="s">
        <v>131</v>
      </c>
      <c r="J34" s="31">
        <f t="shared" si="0"/>
        <v>0</v>
      </c>
      <c r="K34" s="31">
        <v>27</v>
      </c>
    </row>
    <row r="35" spans="1:11" ht="14.25" customHeight="1">
      <c r="A35" s="24">
        <v>30</v>
      </c>
      <c r="B35" s="17" t="s">
        <v>119</v>
      </c>
      <c r="C35" s="17" t="s">
        <v>120</v>
      </c>
      <c r="D35" s="29">
        <v>3</v>
      </c>
      <c r="E35" s="17" t="s">
        <v>71</v>
      </c>
      <c r="F35" s="17" t="s">
        <v>45</v>
      </c>
      <c r="G35" s="31">
        <v>0</v>
      </c>
      <c r="H35" s="31" t="s">
        <v>131</v>
      </c>
      <c r="I35" s="31" t="s">
        <v>131</v>
      </c>
      <c r="J35" s="31">
        <f t="shared" si="0"/>
        <v>0</v>
      </c>
      <c r="K35" s="31">
        <v>27</v>
      </c>
    </row>
    <row r="36" ht="19.5" customHeight="1"/>
    <row r="37" ht="19.5" customHeight="1"/>
    <row r="38" ht="19.5" customHeight="1"/>
    <row r="39" ht="19.5" customHeight="1"/>
    <row r="40" ht="19.5" customHeight="1"/>
  </sheetData>
  <mergeCells count="4">
    <mergeCell ref="G4:K4"/>
    <mergeCell ref="A1:K1"/>
    <mergeCell ref="A2:K2"/>
    <mergeCell ref="A4:E4"/>
  </mergeCells>
  <printOptions horizontalCentered="1" verticalCentered="1"/>
  <pageMargins left="0.35433070866141736" right="0.35433070866141736" top="0.35433070866141736" bottom="0.5118110236220472" header="0.31496062992125984" footer="0.2755905511811024"/>
  <pageSetup horizontalDpi="600" verticalDpi="600" orientation="landscape" paperSize="9" r:id="rId1"/>
  <headerFooter alignWithMargins="0">
    <oddHeader>&amp;R&amp;"Arial,Italic"&amp;8 &amp;"Arial,Regular"26.2., 5.3., 16.4. 2005.</oddHeader>
    <oddFooter>&amp;C&amp;8Str.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Ivan Vucica</cp:lastModifiedBy>
  <cp:lastPrinted>2005-04-20T08:38:52Z</cp:lastPrinted>
  <dcterms:created xsi:type="dcterms:W3CDTF">2004-01-27T10:38:56Z</dcterms:created>
  <dcterms:modified xsi:type="dcterms:W3CDTF">2005-04-21T09:38:14Z</dcterms:modified>
  <cp:category/>
  <cp:version/>
  <cp:contentType/>
  <cp:contentStatus/>
</cp:coreProperties>
</file>