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20" windowHeight="7890" activeTab="1"/>
  </bookViews>
  <sheets>
    <sheet name="P1" sheetId="1" r:id="rId1"/>
    <sheet name="P2" sheetId="2" r:id="rId2"/>
  </sheets>
  <definedNames/>
  <calcPr fullCalcOnLoad="1"/>
</workbook>
</file>

<file path=xl/sharedStrings.xml><?xml version="1.0" encoding="utf-8"?>
<sst xmlns="http://schemas.openxmlformats.org/spreadsheetml/2006/main" count="449" uniqueCount="171">
  <si>
    <t>Ime i prezime</t>
  </si>
  <si>
    <t>Škola</t>
  </si>
  <si>
    <t>Programski jezik</t>
  </si>
  <si>
    <t>Podskupina</t>
  </si>
  <si>
    <t>Razred</t>
  </si>
  <si>
    <t>Red.
br.</t>
  </si>
  <si>
    <t>Nino Jagar</t>
  </si>
  <si>
    <t>Vrbani</t>
  </si>
  <si>
    <t>P2</t>
  </si>
  <si>
    <t>OŠ Jordanovcac</t>
  </si>
  <si>
    <t>Turbo Pascal 7.0</t>
  </si>
  <si>
    <t>Filip Kontić</t>
  </si>
  <si>
    <t xml:space="preserve">Antuna Gustava Matoša </t>
  </si>
  <si>
    <t>Basic</t>
  </si>
  <si>
    <t>Pascal</t>
  </si>
  <si>
    <t>OŠ Davorina Trstenjka</t>
  </si>
  <si>
    <t>Lobel Strmečki</t>
  </si>
  <si>
    <t>Ivica Kičić</t>
  </si>
  <si>
    <t>OŠ Žitnjak</t>
  </si>
  <si>
    <t>ERIK BANEK</t>
  </si>
  <si>
    <t>KRUNO BRAČUN</t>
  </si>
  <si>
    <t xml:space="preserve">DARIO HORVATIĆ </t>
  </si>
  <si>
    <t>OŠ Trnsko</t>
  </si>
  <si>
    <t>Qbasic</t>
  </si>
  <si>
    <t>BORNA VUKADINOVIĆ</t>
  </si>
  <si>
    <t>FILIP KLOBUČAR</t>
  </si>
  <si>
    <t>DANIEL  BIHAR</t>
  </si>
  <si>
    <t>OŠ RETKOVEC</t>
  </si>
  <si>
    <t>7</t>
  </si>
  <si>
    <t>ANTUN RAZUM</t>
  </si>
  <si>
    <t xml:space="preserve">      QBASIC</t>
  </si>
  <si>
    <t>Filip Tremac</t>
  </si>
  <si>
    <t>OŠ Augusta Harambašića</t>
  </si>
  <si>
    <t>QBasic</t>
  </si>
  <si>
    <t>OŠ Markuševec</t>
  </si>
  <si>
    <t>Alen Orčić</t>
  </si>
  <si>
    <t>Vjekoslav Artić</t>
  </si>
  <si>
    <t>OŠ Otona Ivekovića</t>
  </si>
  <si>
    <t>BASIC</t>
  </si>
  <si>
    <t>P1</t>
  </si>
  <si>
    <t>Mario Benković</t>
  </si>
  <si>
    <t>OŠ Matije Gupca</t>
  </si>
  <si>
    <t>Juraj Bišćan</t>
  </si>
  <si>
    <t>Glorija Volarević</t>
  </si>
  <si>
    <t>Udruga programera
S vijugom</t>
  </si>
  <si>
    <t>Karlo Dumbović</t>
  </si>
  <si>
    <t>Ante Sekulić</t>
  </si>
  <si>
    <t>Tamara Sekulić</t>
  </si>
  <si>
    <t>Domagoj Markota</t>
  </si>
  <si>
    <t>Hrvoje Rukavina</t>
  </si>
  <si>
    <t>Igor Orečić</t>
  </si>
  <si>
    <t>Lovro Šprem</t>
  </si>
  <si>
    <t>Viktor Vancaš</t>
  </si>
  <si>
    <t>OŠ OTOK</t>
  </si>
  <si>
    <t>Ena Oster</t>
  </si>
  <si>
    <t>Matija  Bečirević</t>
  </si>
  <si>
    <t>OŠ Josipa Račića</t>
  </si>
  <si>
    <t>Paula Gombar</t>
  </si>
  <si>
    <t>Marin Tomić</t>
  </si>
  <si>
    <t>OŠ Marina Držića</t>
  </si>
  <si>
    <t>PASCAL</t>
  </si>
  <si>
    <t>Lovro Marković</t>
  </si>
  <si>
    <t>Dora Deljac</t>
  </si>
  <si>
    <t>Filip Novkoski</t>
  </si>
  <si>
    <t>Luka Ljubić</t>
  </si>
  <si>
    <t>Miljenko Lovre Trutina</t>
  </si>
  <si>
    <t>Adrian Čajić</t>
  </si>
  <si>
    <t>Luka Brkanac</t>
  </si>
  <si>
    <t>Filip Feješ</t>
  </si>
  <si>
    <t>Bojan Kušter</t>
  </si>
  <si>
    <t>Davor Vidanović</t>
  </si>
  <si>
    <t>OŠ F.K.Frankopana</t>
  </si>
  <si>
    <t>KRISTIJAN ČURLA</t>
  </si>
  <si>
    <t>OŠ GRAČANI</t>
  </si>
  <si>
    <t>LUKA JURIĆ</t>
  </si>
  <si>
    <t>Žad Deljkić</t>
  </si>
  <si>
    <t>Borna Mihaljević</t>
  </si>
  <si>
    <t>QBASIC</t>
  </si>
  <si>
    <t>OŠ S.S.Kranjčevića</t>
  </si>
  <si>
    <t>JOSIP VUGLEC</t>
  </si>
  <si>
    <t>I. OŠ Dugave</t>
  </si>
  <si>
    <t>OŠ Ante Kovačića</t>
  </si>
  <si>
    <t>Ante Šimunović</t>
  </si>
  <si>
    <t>Božen Šarić</t>
  </si>
  <si>
    <t>Borna Čondić</t>
  </si>
  <si>
    <t>Nikola Pražetina</t>
  </si>
  <si>
    <t>Antonio Ivan Miletić</t>
  </si>
  <si>
    <t>OŠ Tituša Brezovačkog</t>
  </si>
  <si>
    <t>Dominik Gleich</t>
  </si>
  <si>
    <t>OŠ P. Miškine</t>
  </si>
  <si>
    <t>Antonio Kvakić</t>
  </si>
  <si>
    <t>Filip Bašić</t>
  </si>
  <si>
    <t>ANTE BELIĆ</t>
  </si>
  <si>
    <t>MIHAEL PEKLAR</t>
  </si>
  <si>
    <t>OŠ Gustava Krkleca</t>
  </si>
  <si>
    <t>Matija Folnović</t>
  </si>
  <si>
    <t>OŠ Žuti brijeg</t>
  </si>
  <si>
    <t>Juraj Oršulić</t>
  </si>
  <si>
    <t>Antun Lovro Brkić</t>
  </si>
  <si>
    <t>OŠ I.Kršnjavoga</t>
  </si>
  <si>
    <t>Tin Bubanko</t>
  </si>
  <si>
    <t>Roko Lazić</t>
  </si>
  <si>
    <t>Tin Antonić</t>
  </si>
  <si>
    <t>Marko Janda</t>
  </si>
  <si>
    <t>Borna Ivošević</t>
  </si>
  <si>
    <t xml:space="preserve">Dominik Kisić  </t>
  </si>
  <si>
    <t xml:space="preserve">Antun Aleksa </t>
  </si>
  <si>
    <t>OŠ Miroslava Krleže</t>
  </si>
  <si>
    <t xml:space="preserve">Mislav Kljenak  </t>
  </si>
  <si>
    <t xml:space="preserve">Tibor Marić     </t>
  </si>
  <si>
    <t xml:space="preserve">Amalia Koricky  </t>
  </si>
  <si>
    <t xml:space="preserve">Luka Pavlesić   </t>
  </si>
  <si>
    <t xml:space="preserve">Eva Pavlinek    </t>
  </si>
  <si>
    <t xml:space="preserve">Hasija Vladimir </t>
  </si>
  <si>
    <t xml:space="preserve">Jan Gošić       </t>
  </si>
  <si>
    <t>Polančec Domagoj</t>
  </si>
  <si>
    <t>OŠ Miroslava Krleža</t>
  </si>
  <si>
    <t>Basic/Pascal</t>
  </si>
  <si>
    <t>OŠ Kralja Tomislava</t>
  </si>
  <si>
    <t>OŠ A.B.Šimića</t>
  </si>
  <si>
    <t>Bruno Čutić</t>
  </si>
  <si>
    <t>Tomislav Belačić</t>
  </si>
  <si>
    <t>Vedran Krevh</t>
  </si>
  <si>
    <t>Josip Ahel</t>
  </si>
  <si>
    <t>OŠ Pantovčak</t>
  </si>
  <si>
    <t>Tin Matek</t>
  </si>
  <si>
    <t>OŠ dr. Ante Starčevića</t>
  </si>
  <si>
    <t>ŽUPANIJSKO NATJECANJE IZ INFORMATIKE ZA UČENIKE OSNOVNIH ŠKOLA</t>
  </si>
  <si>
    <t>Mentor</t>
  </si>
  <si>
    <t>Ljubinko Vidanović</t>
  </si>
  <si>
    <t>Mihaela Piskač</t>
  </si>
  <si>
    <t>Vladimir Marić</t>
  </si>
  <si>
    <t>Ljubomir Vidanović</t>
  </si>
  <si>
    <t>Željka Orčić</t>
  </si>
  <si>
    <t xml:space="preserve">Mihaela Piskač </t>
  </si>
  <si>
    <t>Ivan Jurić</t>
  </si>
  <si>
    <t>Mihajlo Vučković</t>
  </si>
  <si>
    <t>Zdenko Čor</t>
  </si>
  <si>
    <t>Tibor Kulcsar</t>
  </si>
  <si>
    <t>Braslav Erpačić</t>
  </si>
  <si>
    <t>Zoran Vrbanac</t>
  </si>
  <si>
    <t>Tatjana Priselac</t>
  </si>
  <si>
    <t>Zlatko Augustinović</t>
  </si>
  <si>
    <t>Tibor Kulscar</t>
  </si>
  <si>
    <t>Ines Kniewald</t>
  </si>
  <si>
    <t>Vlaho Poluta</t>
  </si>
  <si>
    <t>Miljenko Balaban</t>
  </si>
  <si>
    <t>Jasna Živić</t>
  </si>
  <si>
    <t>Zvonimir Cetto</t>
  </si>
  <si>
    <t>Mira Vičić</t>
  </si>
  <si>
    <t xml:space="preserve">Filip Kovačić </t>
  </si>
  <si>
    <t>Nadica Kunštek</t>
  </si>
  <si>
    <t>Gordana Kranjčević</t>
  </si>
  <si>
    <t>Marija Vrdoljak-Ivković</t>
  </si>
  <si>
    <t>ZAD. 1</t>
  </si>
  <si>
    <t>ZAD. 2</t>
  </si>
  <si>
    <t>ZAD. 3</t>
  </si>
  <si>
    <t>UKUPNO</t>
  </si>
  <si>
    <t>Dragan Ugrin</t>
  </si>
  <si>
    <t>Antea Hadviger</t>
  </si>
  <si>
    <t>Srećko Mihaljević</t>
  </si>
  <si>
    <t>Veronika Skrivanek</t>
  </si>
  <si>
    <t>Mislav Šelendić</t>
  </si>
  <si>
    <t>KONAČNI REZULTATI - PROGRAMSKI JEZIK BASIC/PASCAL - PODSKUPINA 2</t>
  </si>
  <si>
    <t>KONAČNI REZULTATI - PROGRAMSKI JEZIK BASIC/PASCAL - PODSKUPINA 1</t>
  </si>
  <si>
    <t>7. RAZRED</t>
  </si>
  <si>
    <t>4. RAZRED</t>
  </si>
  <si>
    <t>5. RAZRED</t>
  </si>
  <si>
    <t>6. RAZRED</t>
  </si>
  <si>
    <t>8. RAZRED</t>
  </si>
  <si>
    <t>RANG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</si>
</sst>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9">
    <font>
      <sz val="10"/>
      <name val="Arial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Arial"/>
      <family val="2"/>
    </font>
    <font>
      <b/>
      <sz val="14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25">
      <selection activeCell="A32" sqref="A32:L32"/>
    </sheetView>
  </sheetViews>
  <sheetFormatPr defaultColWidth="9.140625" defaultRowHeight="12.75"/>
  <cols>
    <col min="1" max="1" width="4.7109375" style="4" customWidth="1"/>
    <col min="2" max="2" width="17.8515625" style="4" customWidth="1"/>
    <col min="3" max="3" width="20.7109375" style="4" customWidth="1"/>
    <col min="4" max="4" width="11.8515625" style="4" customWidth="1"/>
    <col min="5" max="5" width="10.57421875" style="4" customWidth="1"/>
    <col min="6" max="6" width="6.7109375" style="4" customWidth="1"/>
    <col min="7" max="7" width="20.421875" style="4" customWidth="1"/>
    <col min="8" max="10" width="7.00390625" style="15" customWidth="1"/>
    <col min="11" max="12" width="10.00390625" style="15" customWidth="1"/>
    <col min="13" max="16384" width="9.140625" style="4" customWidth="1"/>
  </cols>
  <sheetData>
    <row r="1" spans="1:12" s="3" customFormat="1" ht="24" customHeight="1">
      <c r="A1" s="17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" customFormat="1" ht="31.5" customHeight="1">
      <c r="A2" s="17" t="s">
        <v>164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5.25" customHeight="1">
      <c r="A3" s="5" t="s">
        <v>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8" t="s">
        <v>128</v>
      </c>
      <c r="H3" s="8" t="s">
        <v>154</v>
      </c>
      <c r="I3" s="8" t="s">
        <v>155</v>
      </c>
      <c r="J3" s="8" t="s">
        <v>156</v>
      </c>
      <c r="K3" s="8" t="s">
        <v>157</v>
      </c>
      <c r="L3" s="8" t="s">
        <v>170</v>
      </c>
    </row>
    <row r="4" spans="1:12" ht="24.75" customHeight="1">
      <c r="A4" s="16" t="s">
        <v>166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35.25" customHeight="1">
      <c r="A5" s="5">
        <v>1</v>
      </c>
      <c r="B5" s="5" t="s">
        <v>68</v>
      </c>
      <c r="C5" s="5" t="s">
        <v>59</v>
      </c>
      <c r="D5" s="5" t="s">
        <v>60</v>
      </c>
      <c r="E5" s="5" t="s">
        <v>39</v>
      </c>
      <c r="F5" s="5">
        <v>4</v>
      </c>
      <c r="G5" s="5" t="s">
        <v>131</v>
      </c>
      <c r="H5" s="8">
        <v>40</v>
      </c>
      <c r="I5" s="8">
        <v>60</v>
      </c>
      <c r="J5" s="8">
        <v>10</v>
      </c>
      <c r="K5" s="8">
        <f>SUM(H5:J5)</f>
        <v>110</v>
      </c>
      <c r="L5" s="8">
        <v>1</v>
      </c>
    </row>
    <row r="6" spans="1:12" ht="35.25" customHeight="1">
      <c r="A6" s="5">
        <v>2</v>
      </c>
      <c r="B6" s="5" t="s">
        <v>63</v>
      </c>
      <c r="C6" s="5" t="s">
        <v>59</v>
      </c>
      <c r="D6" s="5" t="s">
        <v>60</v>
      </c>
      <c r="E6" s="5" t="s">
        <v>39</v>
      </c>
      <c r="F6" s="5">
        <v>4</v>
      </c>
      <c r="G6" s="5" t="s">
        <v>131</v>
      </c>
      <c r="H6" s="8">
        <v>40</v>
      </c>
      <c r="I6" s="8">
        <v>24</v>
      </c>
      <c r="J6" s="8">
        <v>0</v>
      </c>
      <c r="K6" s="8">
        <f>SUM(H6:J6)</f>
        <v>64</v>
      </c>
      <c r="L6" s="8">
        <v>2</v>
      </c>
    </row>
    <row r="7" spans="1:12" ht="35.25" customHeight="1">
      <c r="A7" s="5">
        <v>3</v>
      </c>
      <c r="B7" s="5" t="s">
        <v>65</v>
      </c>
      <c r="C7" s="5" t="s">
        <v>59</v>
      </c>
      <c r="D7" s="5" t="s">
        <v>60</v>
      </c>
      <c r="E7" s="5" t="s">
        <v>39</v>
      </c>
      <c r="F7" s="5">
        <v>4</v>
      </c>
      <c r="G7" s="5" t="s">
        <v>131</v>
      </c>
      <c r="H7" s="8">
        <v>40</v>
      </c>
      <c r="I7" s="8">
        <v>8</v>
      </c>
      <c r="J7" s="8">
        <v>10</v>
      </c>
      <c r="K7" s="8">
        <f>SUM(H7:J7)</f>
        <v>58</v>
      </c>
      <c r="L7" s="8">
        <v>3</v>
      </c>
    </row>
    <row r="8" spans="1:12" s="20" customFormat="1" ht="35.25" customHeight="1">
      <c r="A8" s="18"/>
      <c r="B8" s="18"/>
      <c r="C8" s="18"/>
      <c r="D8" s="18"/>
      <c r="E8" s="18"/>
      <c r="F8" s="18"/>
      <c r="G8" s="18"/>
      <c r="H8" s="19"/>
      <c r="I8" s="19"/>
      <c r="J8" s="19"/>
      <c r="K8" s="19"/>
      <c r="L8" s="19"/>
    </row>
    <row r="9" spans="1:12" s="20" customFormat="1" ht="35.25" customHeight="1">
      <c r="A9" s="18"/>
      <c r="B9" s="18"/>
      <c r="C9" s="18"/>
      <c r="D9" s="18"/>
      <c r="E9" s="18"/>
      <c r="F9" s="18"/>
      <c r="G9" s="18"/>
      <c r="H9" s="19"/>
      <c r="I9" s="19"/>
      <c r="J9" s="19"/>
      <c r="K9" s="19"/>
      <c r="L9" s="19"/>
    </row>
    <row r="10" spans="1:12" s="20" customFormat="1" ht="35.25" customHeight="1">
      <c r="A10" s="18"/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</row>
    <row r="11" spans="1:12" s="20" customFormat="1" ht="35.25" customHeight="1">
      <c r="A11" s="18"/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</row>
    <row r="12" spans="1:12" s="20" customFormat="1" ht="35.25" customHeight="1">
      <c r="A12" s="18"/>
      <c r="B12" s="18"/>
      <c r="C12" s="18"/>
      <c r="D12" s="18"/>
      <c r="E12" s="18"/>
      <c r="F12" s="18"/>
      <c r="G12" s="18"/>
      <c r="H12" s="19"/>
      <c r="I12" s="19"/>
      <c r="J12" s="19"/>
      <c r="K12" s="19"/>
      <c r="L12" s="19"/>
    </row>
    <row r="13" spans="1:12" s="20" customFormat="1" ht="60" customHeight="1">
      <c r="A13" s="18"/>
      <c r="B13" s="18"/>
      <c r="C13" s="18"/>
      <c r="D13" s="18"/>
      <c r="E13" s="18"/>
      <c r="F13" s="18"/>
      <c r="G13" s="18"/>
      <c r="H13" s="19"/>
      <c r="I13" s="19"/>
      <c r="J13" s="19"/>
      <c r="K13" s="19"/>
      <c r="L13" s="19"/>
    </row>
    <row r="14" spans="1:12" ht="18.75" customHeight="1">
      <c r="A14" s="21" t="s">
        <v>167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24.75" customHeight="1">
      <c r="A15" s="5">
        <v>1</v>
      </c>
      <c r="B15" s="5" t="s">
        <v>93</v>
      </c>
      <c r="C15" s="5" t="s">
        <v>94</v>
      </c>
      <c r="D15" s="5" t="s">
        <v>60</v>
      </c>
      <c r="E15" s="5" t="s">
        <v>39</v>
      </c>
      <c r="F15" s="5">
        <v>5</v>
      </c>
      <c r="G15" s="5" t="s">
        <v>130</v>
      </c>
      <c r="H15" s="8">
        <v>40</v>
      </c>
      <c r="I15" s="8">
        <v>60</v>
      </c>
      <c r="J15" s="8">
        <v>50</v>
      </c>
      <c r="K15" s="8">
        <f aca="true" t="shared" si="0" ref="K15:K31">SUM(H15:J15)</f>
        <v>150</v>
      </c>
      <c r="L15" s="8">
        <v>1</v>
      </c>
    </row>
    <row r="16" spans="1:12" ht="24.75" customHeight="1">
      <c r="A16" s="5">
        <v>2</v>
      </c>
      <c r="B16" s="5" t="s">
        <v>42</v>
      </c>
      <c r="C16" s="5" t="s">
        <v>41</v>
      </c>
      <c r="D16" s="5" t="s">
        <v>13</v>
      </c>
      <c r="E16" s="5" t="s">
        <v>39</v>
      </c>
      <c r="F16" s="5">
        <v>5</v>
      </c>
      <c r="G16" s="5" t="s">
        <v>130</v>
      </c>
      <c r="H16" s="8">
        <v>40</v>
      </c>
      <c r="I16" s="8">
        <v>60</v>
      </c>
      <c r="J16" s="8">
        <v>20</v>
      </c>
      <c r="K16" s="8">
        <f t="shared" si="0"/>
        <v>120</v>
      </c>
      <c r="L16" s="8">
        <v>2</v>
      </c>
    </row>
    <row r="17" spans="1:12" ht="24.75" customHeight="1">
      <c r="A17" s="5">
        <v>3</v>
      </c>
      <c r="B17" s="5" t="s">
        <v>35</v>
      </c>
      <c r="C17" s="5" t="s">
        <v>37</v>
      </c>
      <c r="D17" s="5" t="s">
        <v>38</v>
      </c>
      <c r="E17" s="5" t="s">
        <v>39</v>
      </c>
      <c r="F17" s="5">
        <v>5</v>
      </c>
      <c r="G17" s="5" t="s">
        <v>133</v>
      </c>
      <c r="H17" s="8">
        <v>40</v>
      </c>
      <c r="I17" s="8">
        <v>60</v>
      </c>
      <c r="J17" s="8">
        <v>10</v>
      </c>
      <c r="K17" s="8">
        <f t="shared" si="0"/>
        <v>110</v>
      </c>
      <c r="L17" s="8">
        <v>3</v>
      </c>
    </row>
    <row r="18" spans="1:12" ht="24.75" customHeight="1">
      <c r="A18" s="5">
        <v>4</v>
      </c>
      <c r="B18" s="5" t="s">
        <v>19</v>
      </c>
      <c r="C18" s="5" t="s">
        <v>22</v>
      </c>
      <c r="D18" s="5" t="s">
        <v>23</v>
      </c>
      <c r="E18" s="5" t="s">
        <v>39</v>
      </c>
      <c r="F18" s="5">
        <v>5</v>
      </c>
      <c r="G18" s="5" t="s">
        <v>129</v>
      </c>
      <c r="H18" s="8">
        <v>40</v>
      </c>
      <c r="I18" s="8">
        <v>60</v>
      </c>
      <c r="J18" s="8">
        <v>10</v>
      </c>
      <c r="K18" s="8">
        <f t="shared" si="0"/>
        <v>110</v>
      </c>
      <c r="L18" s="8">
        <v>3</v>
      </c>
    </row>
    <row r="19" spans="1:12" ht="24.75" customHeight="1">
      <c r="A19" s="5">
        <v>5</v>
      </c>
      <c r="B19" s="5" t="s">
        <v>91</v>
      </c>
      <c r="C19" s="5" t="s">
        <v>89</v>
      </c>
      <c r="D19" s="5" t="s">
        <v>77</v>
      </c>
      <c r="E19" s="5" t="s">
        <v>39</v>
      </c>
      <c r="F19" s="5">
        <v>5</v>
      </c>
      <c r="G19" s="5" t="s">
        <v>151</v>
      </c>
      <c r="H19" s="8">
        <v>40</v>
      </c>
      <c r="I19" s="8">
        <v>60</v>
      </c>
      <c r="J19" s="8">
        <v>0</v>
      </c>
      <c r="K19" s="8">
        <f t="shared" si="0"/>
        <v>100</v>
      </c>
      <c r="L19" s="8">
        <v>4</v>
      </c>
    </row>
    <row r="20" spans="1:12" ht="24.75" customHeight="1">
      <c r="A20" s="5">
        <v>6</v>
      </c>
      <c r="B20" s="5" t="s">
        <v>90</v>
      </c>
      <c r="C20" s="5" t="s">
        <v>89</v>
      </c>
      <c r="D20" s="5" t="s">
        <v>77</v>
      </c>
      <c r="E20" s="5" t="s">
        <v>39</v>
      </c>
      <c r="F20" s="5">
        <v>5</v>
      </c>
      <c r="G20" s="5" t="s">
        <v>151</v>
      </c>
      <c r="H20" s="8">
        <v>40</v>
      </c>
      <c r="I20" s="8">
        <v>51</v>
      </c>
      <c r="J20" s="8">
        <v>0</v>
      </c>
      <c r="K20" s="8">
        <f t="shared" si="0"/>
        <v>91</v>
      </c>
      <c r="L20" s="8">
        <v>5</v>
      </c>
    </row>
    <row r="21" spans="1:12" ht="24.75" customHeight="1">
      <c r="A21" s="5">
        <v>7</v>
      </c>
      <c r="B21" s="5" t="s">
        <v>88</v>
      </c>
      <c r="C21" s="5" t="s">
        <v>89</v>
      </c>
      <c r="D21" s="5" t="s">
        <v>77</v>
      </c>
      <c r="E21" s="5" t="s">
        <v>39</v>
      </c>
      <c r="F21" s="5">
        <v>5</v>
      </c>
      <c r="G21" s="5" t="s">
        <v>151</v>
      </c>
      <c r="H21" s="8">
        <v>40</v>
      </c>
      <c r="I21" s="8">
        <v>37</v>
      </c>
      <c r="J21" s="8">
        <v>10</v>
      </c>
      <c r="K21" s="8">
        <f t="shared" si="0"/>
        <v>87</v>
      </c>
      <c r="L21" s="8">
        <v>6</v>
      </c>
    </row>
    <row r="22" spans="1:12" ht="24.75" customHeight="1">
      <c r="A22" s="5">
        <v>8</v>
      </c>
      <c r="B22" s="5" t="s">
        <v>66</v>
      </c>
      <c r="C22" s="5" t="s">
        <v>59</v>
      </c>
      <c r="D22" s="5" t="s">
        <v>60</v>
      </c>
      <c r="E22" s="5" t="s">
        <v>39</v>
      </c>
      <c r="F22" s="5">
        <v>5</v>
      </c>
      <c r="G22" s="5" t="s">
        <v>131</v>
      </c>
      <c r="H22" s="8">
        <v>40</v>
      </c>
      <c r="I22" s="8">
        <v>24</v>
      </c>
      <c r="J22" s="8">
        <v>10</v>
      </c>
      <c r="K22" s="8">
        <f t="shared" si="0"/>
        <v>74</v>
      </c>
      <c r="L22" s="8">
        <v>7</v>
      </c>
    </row>
    <row r="23" spans="1:12" ht="24.75" customHeight="1">
      <c r="A23" s="5">
        <v>9</v>
      </c>
      <c r="B23" s="5" t="s">
        <v>64</v>
      </c>
      <c r="C23" s="5" t="s">
        <v>59</v>
      </c>
      <c r="D23" s="5" t="s">
        <v>60</v>
      </c>
      <c r="E23" s="5" t="s">
        <v>39</v>
      </c>
      <c r="F23" s="5">
        <v>5</v>
      </c>
      <c r="G23" s="5" t="s">
        <v>131</v>
      </c>
      <c r="H23" s="8">
        <v>40</v>
      </c>
      <c r="I23" s="8">
        <v>24</v>
      </c>
      <c r="J23" s="8">
        <v>10</v>
      </c>
      <c r="K23" s="8">
        <f t="shared" si="0"/>
        <v>74</v>
      </c>
      <c r="L23" s="8">
        <v>7</v>
      </c>
    </row>
    <row r="24" spans="1:12" ht="24.75" customHeight="1">
      <c r="A24" s="5">
        <v>10</v>
      </c>
      <c r="B24" s="5" t="s">
        <v>67</v>
      </c>
      <c r="C24" s="5" t="s">
        <v>59</v>
      </c>
      <c r="D24" s="5" t="s">
        <v>60</v>
      </c>
      <c r="E24" s="5" t="s">
        <v>39</v>
      </c>
      <c r="F24" s="5">
        <v>5</v>
      </c>
      <c r="G24" s="5" t="s">
        <v>131</v>
      </c>
      <c r="H24" s="8">
        <v>40</v>
      </c>
      <c r="I24" s="8">
        <v>15</v>
      </c>
      <c r="J24" s="8">
        <v>10</v>
      </c>
      <c r="K24" s="8">
        <f t="shared" si="0"/>
        <v>65</v>
      </c>
      <c r="L24" s="8">
        <v>8</v>
      </c>
    </row>
    <row r="25" spans="1:12" ht="24.75" customHeight="1">
      <c r="A25" s="5">
        <v>11</v>
      </c>
      <c r="B25" s="5" t="s">
        <v>20</v>
      </c>
      <c r="C25" s="5" t="s">
        <v>22</v>
      </c>
      <c r="D25" s="5" t="s">
        <v>23</v>
      </c>
      <c r="E25" s="5" t="s">
        <v>39</v>
      </c>
      <c r="F25" s="5">
        <v>5</v>
      </c>
      <c r="G25" s="5" t="s">
        <v>129</v>
      </c>
      <c r="H25" s="8">
        <v>40</v>
      </c>
      <c r="I25" s="8">
        <v>0</v>
      </c>
      <c r="J25" s="8">
        <v>10</v>
      </c>
      <c r="K25" s="8">
        <f t="shared" si="0"/>
        <v>50</v>
      </c>
      <c r="L25" s="8">
        <v>9</v>
      </c>
    </row>
    <row r="26" spans="1:12" ht="27" customHeight="1">
      <c r="A26" s="5">
        <v>12</v>
      </c>
      <c r="B26" s="5" t="s">
        <v>112</v>
      </c>
      <c r="C26" s="5" t="s">
        <v>107</v>
      </c>
      <c r="D26" s="5" t="s">
        <v>13</v>
      </c>
      <c r="E26" s="5" t="s">
        <v>39</v>
      </c>
      <c r="F26" s="5">
        <v>5</v>
      </c>
      <c r="G26" s="5" t="s">
        <v>136</v>
      </c>
      <c r="H26" s="8">
        <v>40</v>
      </c>
      <c r="I26" s="8">
        <v>0</v>
      </c>
      <c r="J26" s="8">
        <v>0</v>
      </c>
      <c r="K26" s="8">
        <f t="shared" si="0"/>
        <v>40</v>
      </c>
      <c r="L26" s="8">
        <v>10</v>
      </c>
    </row>
    <row r="27" spans="1:12" ht="26.25" customHeight="1">
      <c r="A27" s="5">
        <v>13</v>
      </c>
      <c r="B27" s="5" t="s">
        <v>21</v>
      </c>
      <c r="C27" s="5" t="s">
        <v>22</v>
      </c>
      <c r="D27" s="5" t="s">
        <v>23</v>
      </c>
      <c r="E27" s="5" t="s">
        <v>39</v>
      </c>
      <c r="F27" s="5">
        <v>5</v>
      </c>
      <c r="G27" s="5" t="s">
        <v>129</v>
      </c>
      <c r="H27" s="8">
        <v>0</v>
      </c>
      <c r="I27" s="8">
        <v>7</v>
      </c>
      <c r="J27" s="8">
        <v>0</v>
      </c>
      <c r="K27" s="8">
        <f t="shared" si="0"/>
        <v>7</v>
      </c>
      <c r="L27" s="8">
        <v>11</v>
      </c>
    </row>
    <row r="28" spans="1:12" ht="24.75" customHeight="1">
      <c r="A28" s="5">
        <v>14</v>
      </c>
      <c r="B28" s="5" t="s">
        <v>113</v>
      </c>
      <c r="C28" s="5" t="s">
        <v>107</v>
      </c>
      <c r="D28" s="5" t="s">
        <v>13</v>
      </c>
      <c r="E28" s="5" t="s">
        <v>39</v>
      </c>
      <c r="F28" s="5">
        <v>5</v>
      </c>
      <c r="G28" s="5" t="s">
        <v>136</v>
      </c>
      <c r="H28" s="8"/>
      <c r="I28" s="8"/>
      <c r="J28" s="8"/>
      <c r="K28" s="8">
        <f t="shared" si="0"/>
        <v>0</v>
      </c>
      <c r="L28" s="8"/>
    </row>
    <row r="29" spans="1:12" ht="27.75" customHeight="1">
      <c r="A29" s="5">
        <v>15</v>
      </c>
      <c r="B29" s="5" t="s">
        <v>49</v>
      </c>
      <c r="C29" s="5" t="s">
        <v>53</v>
      </c>
      <c r="D29" s="5" t="s">
        <v>38</v>
      </c>
      <c r="E29" s="5" t="s">
        <v>39</v>
      </c>
      <c r="F29" s="5">
        <v>5</v>
      </c>
      <c r="G29" s="5" t="s">
        <v>132</v>
      </c>
      <c r="H29" s="8"/>
      <c r="I29" s="8"/>
      <c r="J29" s="8"/>
      <c r="K29" s="8">
        <f t="shared" si="0"/>
        <v>0</v>
      </c>
      <c r="L29" s="8"/>
    </row>
    <row r="30" spans="1:12" ht="27" customHeight="1">
      <c r="A30" s="5">
        <v>16</v>
      </c>
      <c r="B30" s="5" t="s">
        <v>51</v>
      </c>
      <c r="C30" s="5" t="s">
        <v>53</v>
      </c>
      <c r="D30" s="5" t="s">
        <v>38</v>
      </c>
      <c r="E30" s="5" t="s">
        <v>39</v>
      </c>
      <c r="F30" s="5">
        <v>5</v>
      </c>
      <c r="G30" s="5" t="s">
        <v>132</v>
      </c>
      <c r="H30" s="8"/>
      <c r="I30" s="8"/>
      <c r="J30" s="8"/>
      <c r="K30" s="8">
        <f t="shared" si="0"/>
        <v>0</v>
      </c>
      <c r="L30" s="8"/>
    </row>
    <row r="31" spans="1:12" ht="24.75" customHeight="1">
      <c r="A31" s="5">
        <v>17</v>
      </c>
      <c r="B31" s="5" t="s">
        <v>52</v>
      </c>
      <c r="C31" s="5" t="s">
        <v>53</v>
      </c>
      <c r="D31" s="5" t="s">
        <v>38</v>
      </c>
      <c r="E31" s="5" t="s">
        <v>39</v>
      </c>
      <c r="F31" s="5">
        <v>5</v>
      </c>
      <c r="G31" s="5" t="s">
        <v>132</v>
      </c>
      <c r="H31" s="8"/>
      <c r="I31" s="8"/>
      <c r="J31" s="8"/>
      <c r="K31" s="8">
        <f t="shared" si="0"/>
        <v>0</v>
      </c>
      <c r="L31" s="8"/>
    </row>
    <row r="32" spans="1:12" ht="18.75" customHeight="1">
      <c r="A32" s="21" t="s">
        <v>168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24.75" customHeight="1">
      <c r="A33" s="5">
        <v>1</v>
      </c>
      <c r="B33" s="5" t="s">
        <v>58</v>
      </c>
      <c r="C33" s="5" t="s">
        <v>59</v>
      </c>
      <c r="D33" s="5" t="s">
        <v>60</v>
      </c>
      <c r="E33" s="5" t="s">
        <v>39</v>
      </c>
      <c r="F33" s="5">
        <v>6</v>
      </c>
      <c r="G33" s="5" t="s">
        <v>131</v>
      </c>
      <c r="H33" s="8">
        <v>30</v>
      </c>
      <c r="I33" s="8">
        <v>60</v>
      </c>
      <c r="J33" s="8">
        <v>80</v>
      </c>
      <c r="K33" s="8">
        <f aca="true" t="shared" si="1" ref="K33:K49">SUM(H33:J33)</f>
        <v>170</v>
      </c>
      <c r="L33" s="8">
        <v>1</v>
      </c>
    </row>
    <row r="34" spans="1:12" ht="24.75" customHeight="1">
      <c r="A34" s="5">
        <v>2</v>
      </c>
      <c r="B34" s="5" t="s">
        <v>43</v>
      </c>
      <c r="C34" s="5" t="s">
        <v>41</v>
      </c>
      <c r="D34" s="5" t="s">
        <v>14</v>
      </c>
      <c r="E34" s="5" t="s">
        <v>39</v>
      </c>
      <c r="F34" s="5">
        <v>6</v>
      </c>
      <c r="G34" s="5" t="s">
        <v>130</v>
      </c>
      <c r="H34" s="8">
        <v>40</v>
      </c>
      <c r="I34" s="8">
        <v>60</v>
      </c>
      <c r="J34" s="8">
        <v>60</v>
      </c>
      <c r="K34" s="8">
        <f t="shared" si="1"/>
        <v>160</v>
      </c>
      <c r="L34" s="8">
        <v>2</v>
      </c>
    </row>
    <row r="35" spans="1:12" ht="24.75" customHeight="1">
      <c r="A35" s="5">
        <v>3</v>
      </c>
      <c r="B35" s="5" t="s">
        <v>62</v>
      </c>
      <c r="C35" s="5" t="s">
        <v>59</v>
      </c>
      <c r="D35" s="5" t="s">
        <v>60</v>
      </c>
      <c r="E35" s="5" t="s">
        <v>39</v>
      </c>
      <c r="F35" s="5">
        <v>6</v>
      </c>
      <c r="G35" s="5" t="s">
        <v>131</v>
      </c>
      <c r="H35" s="8">
        <v>40</v>
      </c>
      <c r="I35" s="8">
        <v>60</v>
      </c>
      <c r="J35" s="8">
        <v>50</v>
      </c>
      <c r="K35" s="8">
        <f t="shared" si="1"/>
        <v>150</v>
      </c>
      <c r="L35" s="8">
        <v>3</v>
      </c>
    </row>
    <row r="36" spans="1:12" ht="24.75" customHeight="1">
      <c r="A36" s="5">
        <v>4</v>
      </c>
      <c r="B36" s="5" t="s">
        <v>54</v>
      </c>
      <c r="C36" s="5" t="s">
        <v>56</v>
      </c>
      <c r="D36" s="5" t="s">
        <v>14</v>
      </c>
      <c r="E36" s="5" t="s">
        <v>39</v>
      </c>
      <c r="F36" s="5">
        <v>6</v>
      </c>
      <c r="G36" s="5" t="s">
        <v>134</v>
      </c>
      <c r="H36" s="8">
        <v>40</v>
      </c>
      <c r="I36" s="8">
        <v>60</v>
      </c>
      <c r="J36" s="8">
        <v>50</v>
      </c>
      <c r="K36" s="8">
        <f t="shared" si="1"/>
        <v>150</v>
      </c>
      <c r="L36" s="8">
        <v>3</v>
      </c>
    </row>
    <row r="37" spans="1:12" ht="24.75" customHeight="1">
      <c r="A37" s="5">
        <v>5</v>
      </c>
      <c r="B37" s="5" t="s">
        <v>70</v>
      </c>
      <c r="C37" s="5" t="s">
        <v>71</v>
      </c>
      <c r="D37" s="5" t="s">
        <v>13</v>
      </c>
      <c r="E37" s="5" t="s">
        <v>39</v>
      </c>
      <c r="F37" s="5">
        <v>6</v>
      </c>
      <c r="G37" s="5" t="s">
        <v>129</v>
      </c>
      <c r="H37" s="8">
        <v>40</v>
      </c>
      <c r="I37" s="8">
        <v>60</v>
      </c>
      <c r="J37" s="8">
        <v>30</v>
      </c>
      <c r="K37" s="8">
        <f t="shared" si="1"/>
        <v>130</v>
      </c>
      <c r="L37" s="8">
        <v>4</v>
      </c>
    </row>
    <row r="38" spans="1:12" ht="24.75" customHeight="1">
      <c r="A38" s="5">
        <v>6</v>
      </c>
      <c r="B38" s="5" t="s">
        <v>79</v>
      </c>
      <c r="C38" s="5" t="s">
        <v>80</v>
      </c>
      <c r="D38" s="5" t="s">
        <v>77</v>
      </c>
      <c r="E38" s="5" t="s">
        <v>39</v>
      </c>
      <c r="F38" s="5">
        <v>6</v>
      </c>
      <c r="G38" s="5" t="s">
        <v>158</v>
      </c>
      <c r="H38" s="8">
        <v>40</v>
      </c>
      <c r="I38" s="8">
        <v>60</v>
      </c>
      <c r="J38" s="8">
        <v>30</v>
      </c>
      <c r="K38" s="8">
        <f t="shared" si="1"/>
        <v>130</v>
      </c>
      <c r="L38" s="8">
        <v>4</v>
      </c>
    </row>
    <row r="39" spans="1:12" ht="24.75" customHeight="1">
      <c r="A39" s="5">
        <v>7</v>
      </c>
      <c r="B39" s="7" t="s">
        <v>72</v>
      </c>
      <c r="C39" s="7" t="s">
        <v>73</v>
      </c>
      <c r="D39" s="7" t="s">
        <v>38</v>
      </c>
      <c r="E39" s="7" t="s">
        <v>39</v>
      </c>
      <c r="F39" s="7">
        <v>6</v>
      </c>
      <c r="G39" s="7" t="s">
        <v>135</v>
      </c>
      <c r="H39" s="14">
        <v>40</v>
      </c>
      <c r="I39" s="8">
        <v>60</v>
      </c>
      <c r="J39" s="8">
        <v>30</v>
      </c>
      <c r="K39" s="8">
        <f t="shared" si="1"/>
        <v>130</v>
      </c>
      <c r="L39" s="8">
        <v>4</v>
      </c>
    </row>
    <row r="40" spans="1:12" ht="24.75" customHeight="1">
      <c r="A40" s="5">
        <v>8</v>
      </c>
      <c r="B40" s="5" t="s">
        <v>36</v>
      </c>
      <c r="C40" s="5" t="s">
        <v>37</v>
      </c>
      <c r="D40" s="5" t="s">
        <v>38</v>
      </c>
      <c r="E40" s="5" t="s">
        <v>39</v>
      </c>
      <c r="F40" s="5">
        <v>6</v>
      </c>
      <c r="G40" s="5" t="s">
        <v>133</v>
      </c>
      <c r="H40" s="8">
        <v>40</v>
      </c>
      <c r="I40" s="8">
        <v>60</v>
      </c>
      <c r="J40" s="8">
        <v>30</v>
      </c>
      <c r="K40" s="8">
        <f t="shared" si="1"/>
        <v>130</v>
      </c>
      <c r="L40" s="8">
        <v>4</v>
      </c>
    </row>
    <row r="41" spans="1:12" ht="24" customHeight="1">
      <c r="A41" s="5">
        <v>9</v>
      </c>
      <c r="B41" s="5" t="s">
        <v>61</v>
      </c>
      <c r="C41" s="5" t="s">
        <v>59</v>
      </c>
      <c r="D41" s="5" t="s">
        <v>60</v>
      </c>
      <c r="E41" s="5" t="s">
        <v>39</v>
      </c>
      <c r="F41" s="5">
        <v>6</v>
      </c>
      <c r="G41" s="5" t="s">
        <v>131</v>
      </c>
      <c r="H41" s="8">
        <v>40</v>
      </c>
      <c r="I41" s="8">
        <v>60</v>
      </c>
      <c r="J41" s="8">
        <v>20</v>
      </c>
      <c r="K41" s="8">
        <f t="shared" si="1"/>
        <v>120</v>
      </c>
      <c r="L41" s="8">
        <v>5</v>
      </c>
    </row>
    <row r="42" spans="1:12" ht="24" customHeight="1">
      <c r="A42" s="5">
        <v>10</v>
      </c>
      <c r="B42" s="5" t="s">
        <v>92</v>
      </c>
      <c r="C42" s="5" t="s">
        <v>73</v>
      </c>
      <c r="D42" s="5" t="s">
        <v>38</v>
      </c>
      <c r="E42" s="5" t="s">
        <v>39</v>
      </c>
      <c r="F42" s="5">
        <v>6</v>
      </c>
      <c r="G42" s="5" t="s">
        <v>135</v>
      </c>
      <c r="H42" s="8">
        <v>40</v>
      </c>
      <c r="I42" s="8">
        <v>60</v>
      </c>
      <c r="J42" s="8">
        <v>10</v>
      </c>
      <c r="K42" s="8">
        <f t="shared" si="1"/>
        <v>110</v>
      </c>
      <c r="L42" s="8">
        <v>6</v>
      </c>
    </row>
    <row r="43" spans="1:12" ht="24" customHeight="1">
      <c r="A43" s="5">
        <v>11</v>
      </c>
      <c r="B43" s="5" t="s">
        <v>48</v>
      </c>
      <c r="C43" s="5" t="s">
        <v>53</v>
      </c>
      <c r="D43" s="5" t="s">
        <v>38</v>
      </c>
      <c r="E43" s="5" t="s">
        <v>39</v>
      </c>
      <c r="F43" s="5">
        <v>6</v>
      </c>
      <c r="G43" s="5" t="s">
        <v>132</v>
      </c>
      <c r="H43" s="8">
        <v>40</v>
      </c>
      <c r="I43" s="8">
        <v>60</v>
      </c>
      <c r="J43" s="8">
        <v>0</v>
      </c>
      <c r="K43" s="8">
        <f t="shared" si="1"/>
        <v>100</v>
      </c>
      <c r="L43" s="8">
        <v>7</v>
      </c>
    </row>
    <row r="44" spans="1:12" ht="24" customHeight="1">
      <c r="A44" s="5">
        <v>12</v>
      </c>
      <c r="B44" s="5" t="s">
        <v>150</v>
      </c>
      <c r="C44" s="5" t="s">
        <v>118</v>
      </c>
      <c r="D44" s="5" t="s">
        <v>117</v>
      </c>
      <c r="E44" s="5" t="s">
        <v>39</v>
      </c>
      <c r="F44" s="5">
        <v>6</v>
      </c>
      <c r="G44" s="5" t="s">
        <v>148</v>
      </c>
      <c r="H44" s="8">
        <v>40</v>
      </c>
      <c r="I44" s="8">
        <v>60</v>
      </c>
      <c r="J44" s="8">
        <v>0</v>
      </c>
      <c r="K44" s="8">
        <f t="shared" si="1"/>
        <v>100</v>
      </c>
      <c r="L44" s="8">
        <v>7</v>
      </c>
    </row>
    <row r="45" spans="1:12" ht="24" customHeight="1">
      <c r="A45" s="5">
        <v>13</v>
      </c>
      <c r="B45" s="5" t="s">
        <v>47</v>
      </c>
      <c r="C45" s="5" t="s">
        <v>53</v>
      </c>
      <c r="D45" s="5" t="s">
        <v>38</v>
      </c>
      <c r="E45" s="5" t="s">
        <v>39</v>
      </c>
      <c r="F45" s="5">
        <v>6</v>
      </c>
      <c r="G45" s="5" t="s">
        <v>132</v>
      </c>
      <c r="H45" s="8">
        <v>40</v>
      </c>
      <c r="I45" s="8">
        <v>51</v>
      </c>
      <c r="J45" s="8">
        <v>0</v>
      </c>
      <c r="K45" s="8">
        <f t="shared" si="1"/>
        <v>91</v>
      </c>
      <c r="L45" s="8">
        <v>8</v>
      </c>
    </row>
    <row r="46" spans="1:12" ht="24" customHeight="1">
      <c r="A46" s="5">
        <v>14</v>
      </c>
      <c r="B46" s="5" t="s">
        <v>115</v>
      </c>
      <c r="C46" s="5" t="s">
        <v>116</v>
      </c>
      <c r="D46" s="5" t="s">
        <v>117</v>
      </c>
      <c r="E46" s="5" t="s">
        <v>39</v>
      </c>
      <c r="F46" s="5">
        <v>6</v>
      </c>
      <c r="G46" s="5" t="s">
        <v>136</v>
      </c>
      <c r="H46" s="8">
        <v>30</v>
      </c>
      <c r="I46" s="8">
        <v>60</v>
      </c>
      <c r="J46" s="8">
        <v>0</v>
      </c>
      <c r="K46" s="8">
        <f t="shared" si="1"/>
        <v>90</v>
      </c>
      <c r="L46" s="8">
        <v>9</v>
      </c>
    </row>
    <row r="47" spans="1:12" ht="24" customHeight="1">
      <c r="A47" s="5">
        <v>15</v>
      </c>
      <c r="B47" s="5" t="s">
        <v>55</v>
      </c>
      <c r="C47" s="5" t="s">
        <v>56</v>
      </c>
      <c r="D47" s="5" t="s">
        <v>14</v>
      </c>
      <c r="E47" s="5" t="s">
        <v>39</v>
      </c>
      <c r="F47" s="5">
        <v>6</v>
      </c>
      <c r="G47" s="5" t="s">
        <v>130</v>
      </c>
      <c r="H47" s="8">
        <v>30</v>
      </c>
      <c r="I47" s="8">
        <v>37</v>
      </c>
      <c r="J47" s="8">
        <v>0</v>
      </c>
      <c r="K47" s="8">
        <f t="shared" si="1"/>
        <v>67</v>
      </c>
      <c r="L47" s="8">
        <v>10</v>
      </c>
    </row>
    <row r="48" spans="1:12" ht="24" customHeight="1">
      <c r="A48" s="5">
        <v>16</v>
      </c>
      <c r="B48" s="5" t="s">
        <v>114</v>
      </c>
      <c r="C48" s="5" t="s">
        <v>107</v>
      </c>
      <c r="D48" s="5" t="s">
        <v>14</v>
      </c>
      <c r="E48" s="5" t="s">
        <v>39</v>
      </c>
      <c r="F48" s="5">
        <v>6</v>
      </c>
      <c r="G48" s="5" t="s">
        <v>136</v>
      </c>
      <c r="H48" s="8">
        <v>30</v>
      </c>
      <c r="I48" s="8">
        <v>0</v>
      </c>
      <c r="J48" s="8">
        <v>0</v>
      </c>
      <c r="K48" s="8">
        <f t="shared" si="1"/>
        <v>30</v>
      </c>
      <c r="L48" s="8">
        <v>11</v>
      </c>
    </row>
    <row r="49" spans="1:12" ht="24" customHeight="1">
      <c r="A49" s="5">
        <v>17</v>
      </c>
      <c r="B49" s="5" t="s">
        <v>50</v>
      </c>
      <c r="C49" s="5" t="s">
        <v>53</v>
      </c>
      <c r="D49" s="5" t="s">
        <v>38</v>
      </c>
      <c r="E49" s="5" t="s">
        <v>39</v>
      </c>
      <c r="F49" s="5">
        <v>6</v>
      </c>
      <c r="G49" s="5" t="s">
        <v>132</v>
      </c>
      <c r="H49" s="8"/>
      <c r="I49" s="8"/>
      <c r="J49" s="8"/>
      <c r="K49" s="8">
        <f t="shared" si="1"/>
        <v>0</v>
      </c>
      <c r="L49" s="8"/>
    </row>
    <row r="50" ht="24" customHeight="1"/>
    <row r="51" ht="24" customHeight="1"/>
    <row r="52" ht="24" customHeight="1"/>
    <row r="53" ht="24" customHeight="1"/>
    <row r="54" ht="24" customHeight="1"/>
  </sheetData>
  <mergeCells count="5">
    <mergeCell ref="A32:L32"/>
    <mergeCell ref="A1:L1"/>
    <mergeCell ref="A2:L2"/>
    <mergeCell ref="A4:L4"/>
    <mergeCell ref="A14:L1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&amp;R&amp;8FER, 22. veljače 07.</oddHeader>
    <oddFooter>&amp;C&amp;8Str.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25" sqref="A25:L25"/>
    </sheetView>
  </sheetViews>
  <sheetFormatPr defaultColWidth="9.140625" defaultRowHeight="12.75"/>
  <cols>
    <col min="1" max="1" width="4.7109375" style="1" customWidth="1"/>
    <col min="2" max="2" width="17.8515625" style="1" customWidth="1"/>
    <col min="3" max="3" width="20.7109375" style="1" customWidth="1"/>
    <col min="4" max="4" width="11.8515625" style="1" customWidth="1"/>
    <col min="5" max="5" width="10.57421875" style="1" customWidth="1"/>
    <col min="6" max="6" width="6.7109375" style="1" customWidth="1"/>
    <col min="7" max="7" width="20.421875" style="1" customWidth="1"/>
    <col min="8" max="10" width="7.00390625" style="13" customWidth="1"/>
    <col min="11" max="12" width="10.00390625" style="13" customWidth="1"/>
    <col min="13" max="16384" width="9.140625" style="1" customWidth="1"/>
  </cols>
  <sheetData>
    <row r="1" spans="1:12" s="2" customFormat="1" ht="17.25" customHeight="1">
      <c r="A1" s="17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2" customFormat="1" ht="17.25" customHeight="1">
      <c r="A2" s="17" t="s">
        <v>163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9.25" customHeight="1">
      <c r="A3" s="5" t="s">
        <v>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8" t="s">
        <v>128</v>
      </c>
      <c r="H3" s="8" t="s">
        <v>154</v>
      </c>
      <c r="I3" s="8" t="s">
        <v>155</v>
      </c>
      <c r="J3" s="8" t="s">
        <v>156</v>
      </c>
      <c r="K3" s="8" t="s">
        <v>157</v>
      </c>
      <c r="L3" s="8" t="s">
        <v>170</v>
      </c>
    </row>
    <row r="4" spans="1:12" ht="14.25" customHeight="1">
      <c r="A4" s="21" t="s">
        <v>165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1" customHeight="1">
      <c r="A5" s="8">
        <v>1</v>
      </c>
      <c r="B5" s="8" t="s">
        <v>159</v>
      </c>
      <c r="C5" s="8" t="s">
        <v>41</v>
      </c>
      <c r="D5" s="8" t="s">
        <v>14</v>
      </c>
      <c r="E5" s="8" t="s">
        <v>8</v>
      </c>
      <c r="F5" s="8">
        <v>7</v>
      </c>
      <c r="G5" s="8" t="s">
        <v>130</v>
      </c>
      <c r="H5" s="8">
        <v>30</v>
      </c>
      <c r="I5" s="11">
        <v>70</v>
      </c>
      <c r="J5" s="11">
        <v>100</v>
      </c>
      <c r="K5" s="11">
        <f aca="true" t="shared" si="0" ref="K5:K24">SUM(H5:J5)</f>
        <v>200</v>
      </c>
      <c r="L5" s="11">
        <v>1</v>
      </c>
    </row>
    <row r="6" spans="1:12" ht="21" customHeight="1">
      <c r="A6" s="8">
        <v>2</v>
      </c>
      <c r="B6" s="8" t="s">
        <v>29</v>
      </c>
      <c r="C6" s="8" t="s">
        <v>27</v>
      </c>
      <c r="D6" s="10" t="s">
        <v>30</v>
      </c>
      <c r="E6" s="8" t="s">
        <v>8</v>
      </c>
      <c r="F6" s="8">
        <v>7</v>
      </c>
      <c r="G6" s="8" t="s">
        <v>137</v>
      </c>
      <c r="H6" s="8">
        <v>30</v>
      </c>
      <c r="I6" s="11">
        <v>70</v>
      </c>
      <c r="J6" s="11">
        <v>100</v>
      </c>
      <c r="K6" s="11">
        <f t="shared" si="0"/>
        <v>200</v>
      </c>
      <c r="L6" s="11">
        <v>1</v>
      </c>
    </row>
    <row r="7" spans="1:12" ht="21" customHeight="1">
      <c r="A7" s="8">
        <v>3</v>
      </c>
      <c r="B7" s="5" t="s">
        <v>95</v>
      </c>
      <c r="C7" s="5" t="s">
        <v>96</v>
      </c>
      <c r="D7" s="5" t="s">
        <v>14</v>
      </c>
      <c r="E7" s="5" t="s">
        <v>8</v>
      </c>
      <c r="F7" s="5">
        <v>7</v>
      </c>
      <c r="G7" s="5" t="s">
        <v>130</v>
      </c>
      <c r="H7" s="8">
        <v>30</v>
      </c>
      <c r="I7" s="11">
        <v>70</v>
      </c>
      <c r="J7" s="11">
        <v>100</v>
      </c>
      <c r="K7" s="11">
        <f t="shared" si="0"/>
        <v>200</v>
      </c>
      <c r="L7" s="11">
        <v>1</v>
      </c>
    </row>
    <row r="8" spans="1:12" ht="21" customHeight="1">
      <c r="A8" s="8">
        <v>4</v>
      </c>
      <c r="B8" s="5" t="s">
        <v>75</v>
      </c>
      <c r="C8" s="5" t="s">
        <v>78</v>
      </c>
      <c r="D8" s="5" t="s">
        <v>77</v>
      </c>
      <c r="E8" s="5" t="s">
        <v>8</v>
      </c>
      <c r="F8" s="5">
        <v>7</v>
      </c>
      <c r="G8" s="5" t="s">
        <v>142</v>
      </c>
      <c r="H8" s="8">
        <v>30</v>
      </c>
      <c r="I8" s="11">
        <v>70</v>
      </c>
      <c r="J8" s="11">
        <v>65</v>
      </c>
      <c r="K8" s="11">
        <f t="shared" si="0"/>
        <v>165</v>
      </c>
      <c r="L8" s="11">
        <v>2</v>
      </c>
    </row>
    <row r="9" spans="1:12" ht="21" customHeight="1">
      <c r="A9" s="8">
        <v>5</v>
      </c>
      <c r="B9" s="5" t="s">
        <v>26</v>
      </c>
      <c r="C9" s="5" t="s">
        <v>27</v>
      </c>
      <c r="D9" s="5" t="s">
        <v>77</v>
      </c>
      <c r="E9" s="5" t="s">
        <v>8</v>
      </c>
      <c r="F9" s="5" t="s">
        <v>28</v>
      </c>
      <c r="G9" s="5" t="s">
        <v>137</v>
      </c>
      <c r="H9" s="8">
        <v>30</v>
      </c>
      <c r="I9" s="11">
        <v>43</v>
      </c>
      <c r="J9" s="11">
        <v>54</v>
      </c>
      <c r="K9" s="11">
        <f t="shared" si="0"/>
        <v>127</v>
      </c>
      <c r="L9" s="11">
        <v>3</v>
      </c>
    </row>
    <row r="10" spans="1:12" ht="21" customHeight="1">
      <c r="A10" s="8">
        <v>6</v>
      </c>
      <c r="B10" s="5" t="s">
        <v>57</v>
      </c>
      <c r="C10" s="5" t="s">
        <v>56</v>
      </c>
      <c r="D10" s="5" t="s">
        <v>14</v>
      </c>
      <c r="E10" s="5" t="s">
        <v>8</v>
      </c>
      <c r="F10" s="5">
        <v>7</v>
      </c>
      <c r="G10" s="5" t="s">
        <v>134</v>
      </c>
      <c r="H10" s="8">
        <v>30</v>
      </c>
      <c r="I10" s="11">
        <v>26</v>
      </c>
      <c r="J10" s="11">
        <v>41</v>
      </c>
      <c r="K10" s="11">
        <f t="shared" si="0"/>
        <v>97</v>
      </c>
      <c r="L10" s="11">
        <v>4</v>
      </c>
    </row>
    <row r="11" spans="1:12" ht="21" customHeight="1">
      <c r="A11" s="8">
        <v>7</v>
      </c>
      <c r="B11" s="5" t="s">
        <v>74</v>
      </c>
      <c r="C11" s="5" t="s">
        <v>73</v>
      </c>
      <c r="D11" s="5" t="s">
        <v>38</v>
      </c>
      <c r="E11" s="5" t="s">
        <v>8</v>
      </c>
      <c r="F11" s="5">
        <v>7</v>
      </c>
      <c r="G11" s="5" t="s">
        <v>135</v>
      </c>
      <c r="H11" s="8">
        <v>30</v>
      </c>
      <c r="I11" s="11">
        <v>40</v>
      </c>
      <c r="J11" s="11">
        <v>16</v>
      </c>
      <c r="K11" s="11">
        <f t="shared" si="0"/>
        <v>86</v>
      </c>
      <c r="L11" s="11">
        <v>5</v>
      </c>
    </row>
    <row r="12" spans="1:12" ht="21" customHeight="1">
      <c r="A12" s="8">
        <v>8</v>
      </c>
      <c r="B12" s="5" t="s">
        <v>40</v>
      </c>
      <c r="C12" s="5" t="s">
        <v>37</v>
      </c>
      <c r="D12" s="5" t="s">
        <v>38</v>
      </c>
      <c r="E12" s="5" t="s">
        <v>8</v>
      </c>
      <c r="F12" s="5">
        <v>7</v>
      </c>
      <c r="G12" s="5" t="s">
        <v>133</v>
      </c>
      <c r="H12" s="8">
        <v>30</v>
      </c>
      <c r="I12" s="11">
        <v>8</v>
      </c>
      <c r="J12" s="11">
        <v>38</v>
      </c>
      <c r="K12" s="11">
        <f t="shared" si="0"/>
        <v>76</v>
      </c>
      <c r="L12" s="11">
        <v>6</v>
      </c>
    </row>
    <row r="13" spans="1:12" ht="21" customHeight="1">
      <c r="A13" s="8">
        <v>9</v>
      </c>
      <c r="B13" s="5" t="s">
        <v>125</v>
      </c>
      <c r="C13" s="5" t="s">
        <v>126</v>
      </c>
      <c r="D13" s="5" t="s">
        <v>13</v>
      </c>
      <c r="E13" s="5" t="s">
        <v>8</v>
      </c>
      <c r="F13" s="5">
        <v>7</v>
      </c>
      <c r="G13" s="5" t="s">
        <v>153</v>
      </c>
      <c r="H13" s="8">
        <v>30</v>
      </c>
      <c r="I13" s="11">
        <v>7</v>
      </c>
      <c r="J13" s="11">
        <v>17</v>
      </c>
      <c r="K13" s="11">
        <f t="shared" si="0"/>
        <v>54</v>
      </c>
      <c r="L13" s="11">
        <v>7</v>
      </c>
    </row>
    <row r="14" spans="1:12" ht="21" customHeight="1">
      <c r="A14" s="8">
        <v>10</v>
      </c>
      <c r="B14" s="5" t="s">
        <v>106</v>
      </c>
      <c r="C14" s="5" t="s">
        <v>107</v>
      </c>
      <c r="D14" s="5" t="s">
        <v>13</v>
      </c>
      <c r="E14" s="5" t="s">
        <v>8</v>
      </c>
      <c r="F14" s="5">
        <v>7</v>
      </c>
      <c r="G14" s="5" t="s">
        <v>136</v>
      </c>
      <c r="H14" s="8">
        <v>8</v>
      </c>
      <c r="I14" s="11">
        <v>21</v>
      </c>
      <c r="J14" s="11">
        <v>24</v>
      </c>
      <c r="K14" s="11">
        <f t="shared" si="0"/>
        <v>53</v>
      </c>
      <c r="L14" s="11">
        <v>8</v>
      </c>
    </row>
    <row r="15" spans="1:12" ht="21" customHeight="1">
      <c r="A15" s="8">
        <v>11</v>
      </c>
      <c r="B15" s="5" t="s">
        <v>108</v>
      </c>
      <c r="C15" s="5" t="s">
        <v>107</v>
      </c>
      <c r="D15" s="5" t="s">
        <v>13</v>
      </c>
      <c r="E15" s="5" t="s">
        <v>8</v>
      </c>
      <c r="F15" s="5">
        <v>7</v>
      </c>
      <c r="G15" s="5" t="s">
        <v>136</v>
      </c>
      <c r="H15" s="8">
        <v>30</v>
      </c>
      <c r="I15" s="11">
        <v>4</v>
      </c>
      <c r="J15" s="11">
        <v>0</v>
      </c>
      <c r="K15" s="11">
        <f t="shared" si="0"/>
        <v>34</v>
      </c>
      <c r="L15" s="11">
        <v>9</v>
      </c>
    </row>
    <row r="16" spans="1:12" ht="21" customHeight="1">
      <c r="A16" s="8">
        <v>12</v>
      </c>
      <c r="B16" s="5" t="s">
        <v>101</v>
      </c>
      <c r="C16" s="5" t="s">
        <v>99</v>
      </c>
      <c r="D16" s="5" t="s">
        <v>13</v>
      </c>
      <c r="E16" s="5" t="s">
        <v>8</v>
      </c>
      <c r="F16" s="5">
        <v>7</v>
      </c>
      <c r="G16" s="5" t="s">
        <v>141</v>
      </c>
      <c r="H16" s="8">
        <v>8</v>
      </c>
      <c r="I16" s="11">
        <v>8</v>
      </c>
      <c r="J16" s="11">
        <v>16</v>
      </c>
      <c r="K16" s="11">
        <f t="shared" si="0"/>
        <v>32</v>
      </c>
      <c r="L16" s="11">
        <v>10</v>
      </c>
    </row>
    <row r="17" spans="1:12" ht="21" customHeight="1">
      <c r="A17" s="8">
        <v>13</v>
      </c>
      <c r="B17" s="5" t="s">
        <v>110</v>
      </c>
      <c r="C17" s="5" t="s">
        <v>107</v>
      </c>
      <c r="D17" s="5" t="s">
        <v>13</v>
      </c>
      <c r="E17" s="5" t="s">
        <v>8</v>
      </c>
      <c r="F17" s="5">
        <v>7</v>
      </c>
      <c r="G17" s="5" t="s">
        <v>136</v>
      </c>
      <c r="H17" s="8">
        <v>30</v>
      </c>
      <c r="I17" s="11">
        <v>0</v>
      </c>
      <c r="J17" s="11">
        <v>0</v>
      </c>
      <c r="K17" s="11">
        <f t="shared" si="0"/>
        <v>30</v>
      </c>
      <c r="L17" s="11">
        <v>11</v>
      </c>
    </row>
    <row r="18" spans="1:12" ht="21" customHeight="1">
      <c r="A18" s="8">
        <v>14</v>
      </c>
      <c r="B18" s="5" t="s">
        <v>82</v>
      </c>
      <c r="C18" s="5" t="s">
        <v>81</v>
      </c>
      <c r="D18" s="5" t="s">
        <v>38</v>
      </c>
      <c r="E18" s="5" t="s">
        <v>8</v>
      </c>
      <c r="F18" s="5">
        <v>7</v>
      </c>
      <c r="G18" s="5" t="s">
        <v>146</v>
      </c>
      <c r="H18" s="8">
        <v>30</v>
      </c>
      <c r="I18" s="11">
        <v>0</v>
      </c>
      <c r="J18" s="11">
        <v>0</v>
      </c>
      <c r="K18" s="11">
        <f t="shared" si="0"/>
        <v>30</v>
      </c>
      <c r="L18" s="11">
        <v>11</v>
      </c>
    </row>
    <row r="19" spans="1:12" ht="21" customHeight="1">
      <c r="A19" s="8">
        <v>15</v>
      </c>
      <c r="B19" s="5" t="s">
        <v>83</v>
      </c>
      <c r="C19" s="5" t="s">
        <v>81</v>
      </c>
      <c r="D19" s="5" t="s">
        <v>38</v>
      </c>
      <c r="E19" s="5" t="s">
        <v>8</v>
      </c>
      <c r="F19" s="6">
        <v>7</v>
      </c>
      <c r="G19" s="5" t="s">
        <v>146</v>
      </c>
      <c r="H19" s="8">
        <v>30</v>
      </c>
      <c r="I19" s="11">
        <v>0</v>
      </c>
      <c r="J19" s="11">
        <v>0</v>
      </c>
      <c r="K19" s="11">
        <f t="shared" si="0"/>
        <v>30</v>
      </c>
      <c r="L19" s="11">
        <v>11</v>
      </c>
    </row>
    <row r="20" spans="1:12" ht="21" customHeight="1">
      <c r="A20" s="8">
        <v>16</v>
      </c>
      <c r="B20" s="5" t="s">
        <v>111</v>
      </c>
      <c r="C20" s="5" t="s">
        <v>107</v>
      </c>
      <c r="D20" s="5" t="s">
        <v>13</v>
      </c>
      <c r="E20" s="5" t="s">
        <v>8</v>
      </c>
      <c r="F20" s="5">
        <v>7</v>
      </c>
      <c r="G20" s="5" t="s">
        <v>136</v>
      </c>
      <c r="H20" s="8">
        <v>30</v>
      </c>
      <c r="I20" s="11">
        <v>0</v>
      </c>
      <c r="J20" s="11">
        <v>0</v>
      </c>
      <c r="K20" s="11">
        <f t="shared" si="0"/>
        <v>30</v>
      </c>
      <c r="L20" s="11">
        <v>11</v>
      </c>
    </row>
    <row r="21" spans="1:12" ht="21" customHeight="1">
      <c r="A21" s="8">
        <v>17</v>
      </c>
      <c r="B21" s="5" t="s">
        <v>109</v>
      </c>
      <c r="C21" s="5" t="s">
        <v>107</v>
      </c>
      <c r="D21" s="5" t="s">
        <v>13</v>
      </c>
      <c r="E21" s="5" t="s">
        <v>8</v>
      </c>
      <c r="F21" s="5">
        <v>7</v>
      </c>
      <c r="G21" s="5" t="s">
        <v>136</v>
      </c>
      <c r="H21" s="8">
        <v>4</v>
      </c>
      <c r="I21" s="11">
        <v>21</v>
      </c>
      <c r="J21" s="11">
        <v>0</v>
      </c>
      <c r="K21" s="11">
        <f t="shared" si="0"/>
        <v>25</v>
      </c>
      <c r="L21" s="11">
        <v>12</v>
      </c>
    </row>
    <row r="22" spans="1:12" ht="21" customHeight="1">
      <c r="A22" s="8">
        <v>18</v>
      </c>
      <c r="B22" s="5" t="s">
        <v>76</v>
      </c>
      <c r="C22" s="5" t="s">
        <v>78</v>
      </c>
      <c r="D22" s="5" t="s">
        <v>77</v>
      </c>
      <c r="E22" s="5" t="s">
        <v>8</v>
      </c>
      <c r="F22" s="5">
        <v>7</v>
      </c>
      <c r="G22" s="5" t="s">
        <v>142</v>
      </c>
      <c r="H22" s="8">
        <v>8</v>
      </c>
      <c r="I22" s="11">
        <v>8</v>
      </c>
      <c r="J22" s="11">
        <v>0</v>
      </c>
      <c r="K22" s="11">
        <f t="shared" si="0"/>
        <v>16</v>
      </c>
      <c r="L22" s="11">
        <v>13</v>
      </c>
    </row>
    <row r="23" spans="1:12" ht="21" customHeight="1">
      <c r="A23" s="8">
        <v>19</v>
      </c>
      <c r="B23" s="5" t="s">
        <v>98</v>
      </c>
      <c r="C23" s="5" t="s">
        <v>96</v>
      </c>
      <c r="D23" s="5" t="s">
        <v>38</v>
      </c>
      <c r="E23" s="5" t="s">
        <v>8</v>
      </c>
      <c r="F23" s="5">
        <v>7</v>
      </c>
      <c r="G23" s="5" t="s">
        <v>139</v>
      </c>
      <c r="H23" s="8">
        <v>0</v>
      </c>
      <c r="I23" s="11">
        <v>0</v>
      </c>
      <c r="J23" s="11">
        <v>0</v>
      </c>
      <c r="K23" s="11">
        <f t="shared" si="0"/>
        <v>0</v>
      </c>
      <c r="L23" s="11">
        <v>14</v>
      </c>
    </row>
    <row r="24" spans="1:12" ht="19.5" customHeight="1">
      <c r="A24" s="8">
        <v>20</v>
      </c>
      <c r="B24" s="5" t="s">
        <v>84</v>
      </c>
      <c r="C24" s="5" t="s">
        <v>81</v>
      </c>
      <c r="D24" s="5" t="s">
        <v>38</v>
      </c>
      <c r="E24" s="5" t="s">
        <v>8</v>
      </c>
      <c r="F24" s="5">
        <v>7</v>
      </c>
      <c r="G24" s="5" t="s">
        <v>146</v>
      </c>
      <c r="H24" s="8">
        <v>0</v>
      </c>
      <c r="I24" s="11">
        <v>0</v>
      </c>
      <c r="J24" s="11">
        <v>0</v>
      </c>
      <c r="K24" s="11">
        <f t="shared" si="0"/>
        <v>0</v>
      </c>
      <c r="L24" s="11">
        <v>14</v>
      </c>
    </row>
    <row r="25" spans="1:12" ht="17.25" customHeight="1">
      <c r="A25" s="21" t="s">
        <v>169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25.5" customHeight="1">
      <c r="A26" s="8">
        <v>1</v>
      </c>
      <c r="B26" s="5" t="s">
        <v>11</v>
      </c>
      <c r="C26" s="5" t="s">
        <v>12</v>
      </c>
      <c r="D26" s="5" t="s">
        <v>13</v>
      </c>
      <c r="E26" s="5" t="s">
        <v>8</v>
      </c>
      <c r="F26" s="5">
        <v>8</v>
      </c>
      <c r="G26" s="5" t="s">
        <v>143</v>
      </c>
      <c r="H26" s="8">
        <v>30</v>
      </c>
      <c r="I26" s="11">
        <v>70</v>
      </c>
      <c r="J26" s="11">
        <v>100</v>
      </c>
      <c r="K26" s="11">
        <f aca="true" t="shared" si="1" ref="K26:K51">SUM(H26:J26)</f>
        <v>200</v>
      </c>
      <c r="L26" s="11">
        <v>1</v>
      </c>
    </row>
    <row r="27" spans="1:12" ht="25.5" customHeight="1">
      <c r="A27" s="8">
        <v>2</v>
      </c>
      <c r="B27" s="5" t="s">
        <v>17</v>
      </c>
      <c r="C27" s="5" t="s">
        <v>18</v>
      </c>
      <c r="D27" s="5" t="s">
        <v>13</v>
      </c>
      <c r="E27" s="5" t="s">
        <v>8</v>
      </c>
      <c r="F27" s="5">
        <v>8</v>
      </c>
      <c r="G27" s="5" t="s">
        <v>138</v>
      </c>
      <c r="H27" s="8">
        <v>30</v>
      </c>
      <c r="I27" s="11">
        <v>70</v>
      </c>
      <c r="J27" s="11">
        <v>100</v>
      </c>
      <c r="K27" s="11">
        <f t="shared" si="1"/>
        <v>200</v>
      </c>
      <c r="L27" s="11">
        <v>1</v>
      </c>
    </row>
    <row r="28" spans="1:12" ht="25.5" customHeight="1">
      <c r="A28" s="8">
        <v>3</v>
      </c>
      <c r="B28" s="5" t="s">
        <v>45</v>
      </c>
      <c r="C28" s="5" t="s">
        <v>44</v>
      </c>
      <c r="D28" s="5" t="s">
        <v>14</v>
      </c>
      <c r="E28" s="5" t="s">
        <v>8</v>
      </c>
      <c r="F28" s="5">
        <v>8</v>
      </c>
      <c r="G28" s="5" t="s">
        <v>130</v>
      </c>
      <c r="H28" s="8">
        <v>30</v>
      </c>
      <c r="I28" s="11">
        <v>70</v>
      </c>
      <c r="J28" s="11">
        <v>100</v>
      </c>
      <c r="K28" s="11">
        <f t="shared" si="1"/>
        <v>200</v>
      </c>
      <c r="L28" s="11">
        <v>1</v>
      </c>
    </row>
    <row r="29" spans="1:12" ht="25.5" customHeight="1">
      <c r="A29" s="8">
        <v>4</v>
      </c>
      <c r="B29" s="5" t="s">
        <v>6</v>
      </c>
      <c r="C29" s="5" t="s">
        <v>7</v>
      </c>
      <c r="D29" s="5" t="s">
        <v>10</v>
      </c>
      <c r="E29" s="5" t="s">
        <v>8</v>
      </c>
      <c r="F29" s="5">
        <v>8</v>
      </c>
      <c r="G29" s="5" t="s">
        <v>138</v>
      </c>
      <c r="H29" s="8">
        <v>30</v>
      </c>
      <c r="I29" s="11">
        <v>70</v>
      </c>
      <c r="J29" s="11">
        <v>100</v>
      </c>
      <c r="K29" s="11">
        <f t="shared" si="1"/>
        <v>200</v>
      </c>
      <c r="L29" s="11">
        <v>1</v>
      </c>
    </row>
    <row r="30" spans="1:12" ht="25.5" customHeight="1">
      <c r="A30" s="8">
        <v>5</v>
      </c>
      <c r="B30" s="5" t="s">
        <v>160</v>
      </c>
      <c r="C30" s="5" t="s">
        <v>9</v>
      </c>
      <c r="D30" s="5" t="s">
        <v>13</v>
      </c>
      <c r="E30" s="5" t="s">
        <v>8</v>
      </c>
      <c r="F30" s="5">
        <v>8</v>
      </c>
      <c r="G30" s="5" t="s">
        <v>143</v>
      </c>
      <c r="H30" s="8">
        <v>30</v>
      </c>
      <c r="I30" s="11">
        <v>70</v>
      </c>
      <c r="J30" s="11">
        <v>100</v>
      </c>
      <c r="K30" s="11">
        <f t="shared" si="1"/>
        <v>200</v>
      </c>
      <c r="L30" s="11">
        <v>1</v>
      </c>
    </row>
    <row r="31" spans="1:12" ht="25.5" customHeight="1">
      <c r="A31" s="8">
        <v>6</v>
      </c>
      <c r="B31" s="8" t="s">
        <v>24</v>
      </c>
      <c r="C31" s="8" t="s">
        <v>22</v>
      </c>
      <c r="D31" s="8" t="s">
        <v>23</v>
      </c>
      <c r="E31" s="8" t="s">
        <v>8</v>
      </c>
      <c r="F31" s="8">
        <v>8</v>
      </c>
      <c r="G31" s="8" t="s">
        <v>129</v>
      </c>
      <c r="H31" s="8">
        <v>30</v>
      </c>
      <c r="I31" s="11">
        <v>70</v>
      </c>
      <c r="J31" s="11">
        <v>87</v>
      </c>
      <c r="K31" s="11">
        <f t="shared" si="1"/>
        <v>187</v>
      </c>
      <c r="L31" s="11">
        <v>2</v>
      </c>
    </row>
    <row r="32" spans="1:12" ht="25.5" customHeight="1">
      <c r="A32" s="8">
        <v>7</v>
      </c>
      <c r="B32" s="8" t="s">
        <v>69</v>
      </c>
      <c r="C32" s="8" t="s">
        <v>59</v>
      </c>
      <c r="D32" s="8" t="s">
        <v>60</v>
      </c>
      <c r="E32" s="8" t="s">
        <v>8</v>
      </c>
      <c r="F32" s="8">
        <v>8</v>
      </c>
      <c r="G32" s="8" t="s">
        <v>131</v>
      </c>
      <c r="H32" s="8">
        <v>30</v>
      </c>
      <c r="I32" s="11">
        <v>63</v>
      </c>
      <c r="J32" s="11">
        <v>49</v>
      </c>
      <c r="K32" s="11">
        <f t="shared" si="1"/>
        <v>142</v>
      </c>
      <c r="L32" s="11">
        <v>3</v>
      </c>
    </row>
    <row r="33" spans="1:12" ht="25.5" customHeight="1">
      <c r="A33" s="8">
        <v>8</v>
      </c>
      <c r="B33" s="5" t="s">
        <v>16</v>
      </c>
      <c r="C33" s="5" t="s">
        <v>15</v>
      </c>
      <c r="D33" s="5" t="s">
        <v>14</v>
      </c>
      <c r="E33" s="5" t="s">
        <v>8</v>
      </c>
      <c r="F33" s="5">
        <v>8</v>
      </c>
      <c r="G33" s="5" t="s">
        <v>140</v>
      </c>
      <c r="H33" s="8">
        <v>30</v>
      </c>
      <c r="I33" s="11">
        <v>70</v>
      </c>
      <c r="J33" s="11">
        <v>24</v>
      </c>
      <c r="K33" s="11">
        <f t="shared" si="1"/>
        <v>124</v>
      </c>
      <c r="L33" s="11">
        <v>4</v>
      </c>
    </row>
    <row r="34" spans="1:12" ht="25.5" customHeight="1">
      <c r="A34" s="8">
        <v>9</v>
      </c>
      <c r="B34" s="5" t="s">
        <v>97</v>
      </c>
      <c r="C34" s="5" t="s">
        <v>96</v>
      </c>
      <c r="D34" s="5" t="s">
        <v>14</v>
      </c>
      <c r="E34" s="5" t="s">
        <v>8</v>
      </c>
      <c r="F34" s="5">
        <v>8</v>
      </c>
      <c r="G34" s="5" t="s">
        <v>139</v>
      </c>
      <c r="H34" s="8">
        <v>30</v>
      </c>
      <c r="I34" s="11">
        <v>50</v>
      </c>
      <c r="J34" s="11">
        <v>43</v>
      </c>
      <c r="K34" s="11">
        <f t="shared" si="1"/>
        <v>123</v>
      </c>
      <c r="L34" s="11">
        <v>5</v>
      </c>
    </row>
    <row r="35" spans="1:12" ht="25.5" customHeight="1">
      <c r="A35" s="8">
        <v>10</v>
      </c>
      <c r="B35" s="5" t="s">
        <v>76</v>
      </c>
      <c r="C35" s="5" t="s">
        <v>119</v>
      </c>
      <c r="D35" s="5" t="s">
        <v>13</v>
      </c>
      <c r="E35" s="5" t="s">
        <v>8</v>
      </c>
      <c r="F35" s="5">
        <v>8</v>
      </c>
      <c r="G35" s="5" t="s">
        <v>161</v>
      </c>
      <c r="H35" s="8">
        <v>30</v>
      </c>
      <c r="I35" s="11">
        <v>26</v>
      </c>
      <c r="J35" s="11">
        <v>65</v>
      </c>
      <c r="K35" s="11">
        <f t="shared" si="1"/>
        <v>121</v>
      </c>
      <c r="L35" s="11">
        <v>6</v>
      </c>
    </row>
    <row r="36" spans="1:12" ht="25.5" customHeight="1">
      <c r="A36" s="8">
        <v>11</v>
      </c>
      <c r="B36" s="5" t="s">
        <v>100</v>
      </c>
      <c r="C36" s="5" t="s">
        <v>99</v>
      </c>
      <c r="D36" s="5" t="s">
        <v>14</v>
      </c>
      <c r="E36" s="5" t="s">
        <v>8</v>
      </c>
      <c r="F36" s="5">
        <v>8</v>
      </c>
      <c r="G36" s="5" t="s">
        <v>141</v>
      </c>
      <c r="H36" s="8">
        <v>30</v>
      </c>
      <c r="I36" s="11">
        <v>50</v>
      </c>
      <c r="J36" s="11">
        <v>25</v>
      </c>
      <c r="K36" s="11">
        <f t="shared" si="1"/>
        <v>105</v>
      </c>
      <c r="L36" s="11">
        <v>7</v>
      </c>
    </row>
    <row r="37" spans="1:12" ht="25.5" customHeight="1">
      <c r="A37" s="8">
        <v>12</v>
      </c>
      <c r="B37" s="5" t="s">
        <v>120</v>
      </c>
      <c r="C37" s="5" t="s">
        <v>118</v>
      </c>
      <c r="D37" s="5" t="s">
        <v>13</v>
      </c>
      <c r="E37" s="5" t="s">
        <v>8</v>
      </c>
      <c r="F37" s="5">
        <v>8</v>
      </c>
      <c r="G37" s="5" t="s">
        <v>148</v>
      </c>
      <c r="H37" s="8">
        <v>30</v>
      </c>
      <c r="I37" s="11">
        <v>4</v>
      </c>
      <c r="J37" s="11">
        <v>52</v>
      </c>
      <c r="K37" s="11">
        <f t="shared" si="1"/>
        <v>86</v>
      </c>
      <c r="L37" s="11">
        <v>8</v>
      </c>
    </row>
    <row r="38" spans="1:12" ht="30.75" customHeight="1">
      <c r="A38" s="8">
        <v>13</v>
      </c>
      <c r="B38" s="5" t="s">
        <v>25</v>
      </c>
      <c r="C38" s="5" t="s">
        <v>22</v>
      </c>
      <c r="D38" s="5" t="s">
        <v>23</v>
      </c>
      <c r="E38" s="5" t="s">
        <v>8</v>
      </c>
      <c r="F38" s="5">
        <v>8</v>
      </c>
      <c r="G38" s="5" t="s">
        <v>129</v>
      </c>
      <c r="H38" s="8">
        <v>30</v>
      </c>
      <c r="I38" s="11">
        <v>8</v>
      </c>
      <c r="J38" s="11">
        <v>41</v>
      </c>
      <c r="K38" s="11">
        <f t="shared" si="1"/>
        <v>79</v>
      </c>
      <c r="L38" s="11">
        <v>9</v>
      </c>
    </row>
    <row r="39" spans="1:12" ht="24.75" customHeight="1">
      <c r="A39" s="8">
        <v>14</v>
      </c>
      <c r="B39" s="5" t="s">
        <v>86</v>
      </c>
      <c r="C39" s="5" t="s">
        <v>87</v>
      </c>
      <c r="D39" s="5" t="s">
        <v>38</v>
      </c>
      <c r="E39" s="5" t="s">
        <v>8</v>
      </c>
      <c r="F39" s="5">
        <v>8</v>
      </c>
      <c r="G39" s="5" t="s">
        <v>147</v>
      </c>
      <c r="H39" s="8">
        <v>30</v>
      </c>
      <c r="I39" s="11">
        <v>38</v>
      </c>
      <c r="J39" s="11">
        <v>9</v>
      </c>
      <c r="K39" s="11">
        <f t="shared" si="1"/>
        <v>77</v>
      </c>
      <c r="L39" s="11">
        <v>10</v>
      </c>
    </row>
    <row r="40" spans="1:12" ht="24.75" customHeight="1">
      <c r="A40" s="8">
        <v>15</v>
      </c>
      <c r="B40" s="5" t="s">
        <v>123</v>
      </c>
      <c r="C40" s="5" t="s">
        <v>124</v>
      </c>
      <c r="D40" s="5" t="s">
        <v>14</v>
      </c>
      <c r="E40" s="5" t="s">
        <v>8</v>
      </c>
      <c r="F40" s="5">
        <v>8</v>
      </c>
      <c r="G40" s="5" t="s">
        <v>149</v>
      </c>
      <c r="H40" s="8">
        <v>30</v>
      </c>
      <c r="I40" s="11">
        <v>41</v>
      </c>
      <c r="J40" s="11">
        <v>0</v>
      </c>
      <c r="K40" s="11">
        <f t="shared" si="1"/>
        <v>71</v>
      </c>
      <c r="L40" s="11">
        <v>11</v>
      </c>
    </row>
    <row r="41" spans="1:12" ht="24.75" customHeight="1">
      <c r="A41" s="8">
        <v>16</v>
      </c>
      <c r="B41" s="5" t="s">
        <v>121</v>
      </c>
      <c r="C41" s="5" t="s">
        <v>118</v>
      </c>
      <c r="D41" s="5" t="s">
        <v>13</v>
      </c>
      <c r="E41" s="5" t="s">
        <v>8</v>
      </c>
      <c r="F41" s="5">
        <v>8</v>
      </c>
      <c r="G41" s="5" t="s">
        <v>148</v>
      </c>
      <c r="H41" s="8">
        <v>30</v>
      </c>
      <c r="I41" s="11">
        <v>8</v>
      </c>
      <c r="J41" s="11">
        <v>32</v>
      </c>
      <c r="K41" s="11">
        <f t="shared" si="1"/>
        <v>70</v>
      </c>
      <c r="L41" s="11">
        <v>12</v>
      </c>
    </row>
    <row r="42" spans="1:12" ht="24.75" customHeight="1">
      <c r="A42" s="8">
        <v>17</v>
      </c>
      <c r="B42" s="5" t="s">
        <v>162</v>
      </c>
      <c r="C42" s="5" t="s">
        <v>34</v>
      </c>
      <c r="D42" s="5" t="s">
        <v>14</v>
      </c>
      <c r="E42" s="5" t="s">
        <v>8</v>
      </c>
      <c r="F42" s="5">
        <v>8</v>
      </c>
      <c r="G42" s="5" t="s">
        <v>152</v>
      </c>
      <c r="H42" s="8">
        <v>30</v>
      </c>
      <c r="I42" s="11">
        <v>4</v>
      </c>
      <c r="J42" s="11">
        <v>35</v>
      </c>
      <c r="K42" s="11">
        <f t="shared" si="1"/>
        <v>69</v>
      </c>
      <c r="L42" s="11">
        <v>13</v>
      </c>
    </row>
    <row r="43" spans="1:12" ht="24.75" customHeight="1">
      <c r="A43" s="8">
        <v>18</v>
      </c>
      <c r="B43" s="8" t="s">
        <v>46</v>
      </c>
      <c r="C43" s="8" t="s">
        <v>53</v>
      </c>
      <c r="D43" s="8" t="s">
        <v>38</v>
      </c>
      <c r="E43" s="8" t="s">
        <v>8</v>
      </c>
      <c r="F43" s="8">
        <v>8</v>
      </c>
      <c r="G43" s="8" t="s">
        <v>132</v>
      </c>
      <c r="H43" s="8">
        <v>30</v>
      </c>
      <c r="I43" s="11">
        <v>8</v>
      </c>
      <c r="J43" s="11">
        <v>24</v>
      </c>
      <c r="K43" s="11">
        <f t="shared" si="1"/>
        <v>62</v>
      </c>
      <c r="L43" s="11">
        <v>14</v>
      </c>
    </row>
    <row r="44" spans="1:12" ht="24.75" customHeight="1">
      <c r="A44" s="8">
        <v>19</v>
      </c>
      <c r="B44" s="5" t="s">
        <v>122</v>
      </c>
      <c r="C44" s="5" t="s">
        <v>118</v>
      </c>
      <c r="D44" s="5" t="s">
        <v>13</v>
      </c>
      <c r="E44" s="5" t="s">
        <v>8</v>
      </c>
      <c r="F44" s="5">
        <v>8</v>
      </c>
      <c r="G44" s="5" t="s">
        <v>148</v>
      </c>
      <c r="H44" s="8">
        <v>30</v>
      </c>
      <c r="I44" s="11">
        <v>11</v>
      </c>
      <c r="J44" s="11">
        <v>17</v>
      </c>
      <c r="K44" s="11">
        <f t="shared" si="1"/>
        <v>58</v>
      </c>
      <c r="L44" s="11">
        <v>15</v>
      </c>
    </row>
    <row r="45" spans="1:12" ht="24.75" customHeight="1">
      <c r="A45" s="8">
        <v>20</v>
      </c>
      <c r="B45" s="5" t="s">
        <v>105</v>
      </c>
      <c r="C45" s="5" t="s">
        <v>107</v>
      </c>
      <c r="D45" s="5" t="s">
        <v>13</v>
      </c>
      <c r="E45" s="5" t="s">
        <v>8</v>
      </c>
      <c r="F45" s="5">
        <v>8</v>
      </c>
      <c r="G45" s="5" t="s">
        <v>136</v>
      </c>
      <c r="H45" s="8">
        <v>30</v>
      </c>
      <c r="I45" s="11">
        <v>11</v>
      </c>
      <c r="J45" s="11">
        <v>11</v>
      </c>
      <c r="K45" s="11">
        <f t="shared" si="1"/>
        <v>52</v>
      </c>
      <c r="L45" s="11">
        <v>16</v>
      </c>
    </row>
    <row r="46" spans="1:12" ht="24.75" customHeight="1">
      <c r="A46" s="8">
        <v>21</v>
      </c>
      <c r="B46" s="5" t="s">
        <v>145</v>
      </c>
      <c r="C46" s="5" t="s">
        <v>99</v>
      </c>
      <c r="D46" s="5" t="s">
        <v>14</v>
      </c>
      <c r="E46" s="5" t="s">
        <v>8</v>
      </c>
      <c r="F46" s="5">
        <v>8</v>
      </c>
      <c r="G46" s="5" t="s">
        <v>141</v>
      </c>
      <c r="H46" s="8">
        <v>0</v>
      </c>
      <c r="I46" s="11">
        <v>25</v>
      </c>
      <c r="J46" s="11">
        <v>24</v>
      </c>
      <c r="K46" s="11">
        <f t="shared" si="1"/>
        <v>49</v>
      </c>
      <c r="L46" s="11">
        <v>17</v>
      </c>
    </row>
    <row r="47" spans="1:12" ht="24.75" customHeight="1">
      <c r="A47" s="8">
        <v>22</v>
      </c>
      <c r="B47" s="5" t="s">
        <v>104</v>
      </c>
      <c r="C47" s="5" t="s">
        <v>99</v>
      </c>
      <c r="D47" s="5" t="s">
        <v>14</v>
      </c>
      <c r="E47" s="5" t="s">
        <v>8</v>
      </c>
      <c r="F47" s="5">
        <v>8</v>
      </c>
      <c r="G47" s="5" t="s">
        <v>141</v>
      </c>
      <c r="H47" s="8">
        <v>8</v>
      </c>
      <c r="I47" s="11">
        <v>38</v>
      </c>
      <c r="J47" s="11">
        <v>0</v>
      </c>
      <c r="K47" s="11">
        <f t="shared" si="1"/>
        <v>46</v>
      </c>
      <c r="L47" s="11">
        <v>18</v>
      </c>
    </row>
    <row r="48" spans="1:12" ht="24.75" customHeight="1">
      <c r="A48" s="8">
        <v>23</v>
      </c>
      <c r="B48" s="5" t="s">
        <v>85</v>
      </c>
      <c r="C48" s="5" t="s">
        <v>87</v>
      </c>
      <c r="D48" s="5" t="s">
        <v>38</v>
      </c>
      <c r="E48" s="5" t="s">
        <v>8</v>
      </c>
      <c r="F48" s="5">
        <v>8</v>
      </c>
      <c r="G48" s="5" t="s">
        <v>147</v>
      </c>
      <c r="H48" s="8">
        <v>30</v>
      </c>
      <c r="I48" s="11">
        <v>9</v>
      </c>
      <c r="J48" s="11">
        <v>0</v>
      </c>
      <c r="K48" s="11">
        <f t="shared" si="1"/>
        <v>39</v>
      </c>
      <c r="L48" s="11">
        <v>19</v>
      </c>
    </row>
    <row r="49" spans="1:12" ht="24.75" customHeight="1">
      <c r="A49" s="8">
        <v>24</v>
      </c>
      <c r="B49" s="5" t="s">
        <v>31</v>
      </c>
      <c r="C49" s="5" t="s">
        <v>32</v>
      </c>
      <c r="D49" s="5" t="s">
        <v>33</v>
      </c>
      <c r="E49" s="5" t="s">
        <v>8</v>
      </c>
      <c r="F49" s="5">
        <v>8</v>
      </c>
      <c r="G49" s="5" t="s">
        <v>144</v>
      </c>
      <c r="H49" s="8">
        <v>30</v>
      </c>
      <c r="I49" s="11">
        <v>0</v>
      </c>
      <c r="J49" s="11">
        <v>0</v>
      </c>
      <c r="K49" s="11">
        <f t="shared" si="1"/>
        <v>30</v>
      </c>
      <c r="L49" s="11">
        <v>20</v>
      </c>
    </row>
    <row r="50" spans="1:12" ht="24.75" customHeight="1">
      <c r="A50" s="8">
        <v>25</v>
      </c>
      <c r="B50" s="5" t="s">
        <v>102</v>
      </c>
      <c r="C50" s="5" t="s">
        <v>99</v>
      </c>
      <c r="D50" s="5" t="s">
        <v>14</v>
      </c>
      <c r="E50" s="5" t="s">
        <v>8</v>
      </c>
      <c r="F50" s="5">
        <v>8</v>
      </c>
      <c r="G50" s="5" t="s">
        <v>141</v>
      </c>
      <c r="H50" s="8">
        <v>4</v>
      </c>
      <c r="I50" s="11">
        <v>0</v>
      </c>
      <c r="J50" s="11">
        <v>0</v>
      </c>
      <c r="K50" s="11">
        <f t="shared" si="1"/>
        <v>4</v>
      </c>
      <c r="L50" s="11">
        <v>21</v>
      </c>
    </row>
    <row r="51" spans="1:12" ht="24.75" customHeight="1">
      <c r="A51" s="8">
        <v>26</v>
      </c>
      <c r="B51" s="5" t="s">
        <v>103</v>
      </c>
      <c r="C51" s="5" t="s">
        <v>99</v>
      </c>
      <c r="D51" s="5" t="s">
        <v>14</v>
      </c>
      <c r="E51" s="5" t="s">
        <v>8</v>
      </c>
      <c r="F51" s="5">
        <v>8</v>
      </c>
      <c r="G51" s="5" t="s">
        <v>141</v>
      </c>
      <c r="H51" s="8">
        <v>0</v>
      </c>
      <c r="I51" s="11">
        <v>0</v>
      </c>
      <c r="J51" s="11">
        <v>0</v>
      </c>
      <c r="K51" s="11">
        <f t="shared" si="1"/>
        <v>0</v>
      </c>
      <c r="L51" s="11">
        <v>22</v>
      </c>
    </row>
    <row r="52" spans="1:8" ht="24.75" customHeight="1">
      <c r="A52" s="9"/>
      <c r="B52" s="9"/>
      <c r="C52" s="9"/>
      <c r="D52" s="9"/>
      <c r="E52" s="9"/>
      <c r="F52" s="9"/>
      <c r="G52" s="9"/>
      <c r="H52" s="12"/>
    </row>
  </sheetData>
  <mergeCells count="4">
    <mergeCell ref="A1:L1"/>
    <mergeCell ref="A2:L2"/>
    <mergeCell ref="A4:L4"/>
    <mergeCell ref="A25:L25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&amp;R&amp;8FER, 22. veljače 07.</oddHeader>
    <oddFooter>&amp;C&amp;8Str.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2007-02-28T13:20:27Z</cp:lastPrinted>
  <dcterms:created xsi:type="dcterms:W3CDTF">2007-02-07T09:52:07Z</dcterms:created>
  <dcterms:modified xsi:type="dcterms:W3CDTF">2007-02-28T13:20:28Z</dcterms:modified>
  <cp:category/>
  <cp:version/>
  <cp:contentType/>
  <cp:contentStatus/>
</cp:coreProperties>
</file>