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LOGO P1" sheetId="1" r:id="rId1"/>
    <sheet name="LOGO P2" sheetId="2" r:id="rId2"/>
  </sheets>
  <definedNames/>
  <calcPr fullCalcOnLoad="1"/>
</workbook>
</file>

<file path=xl/sharedStrings.xml><?xml version="1.0" encoding="utf-8"?>
<sst xmlns="http://schemas.openxmlformats.org/spreadsheetml/2006/main" count="392" uniqueCount="167">
  <si>
    <t>Bodovi
1. zadatak</t>
  </si>
  <si>
    <t>Bodovi
2. zadatak</t>
  </si>
  <si>
    <t>Bodovi
3. zadatak</t>
  </si>
  <si>
    <t>7.</t>
  </si>
  <si>
    <t>P2</t>
  </si>
  <si>
    <t>MSW</t>
  </si>
  <si>
    <t>IME</t>
  </si>
  <si>
    <t>PREZIME</t>
  </si>
  <si>
    <t>ŠKOLA/KLUB/UDRUGA</t>
  </si>
  <si>
    <t>RAZRED</t>
  </si>
  <si>
    <t>PODSKUPINA</t>
  </si>
  <si>
    <t>UKUPNO BODOVA</t>
  </si>
  <si>
    <t>RED. BR.</t>
  </si>
  <si>
    <t>PC/MSW/FMS</t>
  </si>
  <si>
    <t>Mihael</t>
  </si>
  <si>
    <t>Peklar</t>
  </si>
  <si>
    <t>5.</t>
  </si>
  <si>
    <t>Leon</t>
  </si>
  <si>
    <t>Mislav</t>
  </si>
  <si>
    <t>Branimir</t>
  </si>
  <si>
    <t>Filipović</t>
  </si>
  <si>
    <t>6.</t>
  </si>
  <si>
    <t>Filip</t>
  </si>
  <si>
    <t>Crnko</t>
  </si>
  <si>
    <t>Domagoj</t>
  </si>
  <si>
    <t>Katarinić</t>
  </si>
  <si>
    <t>8.</t>
  </si>
  <si>
    <t>Matej</t>
  </si>
  <si>
    <t>Martin</t>
  </si>
  <si>
    <t>Krčelić</t>
  </si>
  <si>
    <t>OŠ Mate Lovraka</t>
  </si>
  <si>
    <t>OŠ A. Harambašića</t>
  </si>
  <si>
    <t>PC Logo</t>
  </si>
  <si>
    <t>P1</t>
  </si>
  <si>
    <t>OŠ Gustava Krkleca</t>
  </si>
  <si>
    <t>OŠ Trnsko</t>
  </si>
  <si>
    <t>Marcijan</t>
  </si>
  <si>
    <t>Mlinarić</t>
  </si>
  <si>
    <t>OŠ "Dr. Ivan Merz"</t>
  </si>
  <si>
    <t>PC LOGO 4.0</t>
  </si>
  <si>
    <t>Dorotea</t>
  </si>
  <si>
    <t>Rizvan</t>
  </si>
  <si>
    <t>Mia</t>
  </si>
  <si>
    <t>Božen</t>
  </si>
  <si>
    <t>Mušterić</t>
  </si>
  <si>
    <t>OŠ Pantovčak</t>
  </si>
  <si>
    <t xml:space="preserve">8. </t>
  </si>
  <si>
    <t>MSW LOGO</t>
  </si>
  <si>
    <t>Bartol</t>
  </si>
  <si>
    <t>Rebernjak</t>
  </si>
  <si>
    <t>Paula</t>
  </si>
  <si>
    <t>Rinkovec</t>
  </si>
  <si>
    <t>OŠ Otona Ivekovića</t>
  </si>
  <si>
    <t>FMS</t>
  </si>
  <si>
    <t xml:space="preserve">Natko </t>
  </si>
  <si>
    <t>Grgas</t>
  </si>
  <si>
    <t>Jakov</t>
  </si>
  <si>
    <t>Knežević</t>
  </si>
  <si>
    <t xml:space="preserve">6. </t>
  </si>
  <si>
    <t xml:space="preserve">Alen </t>
  </si>
  <si>
    <t>Orčić</t>
  </si>
  <si>
    <t>Vjekoslav</t>
  </si>
  <si>
    <t>Artić</t>
  </si>
  <si>
    <t>Davor</t>
  </si>
  <si>
    <t>Virag</t>
  </si>
  <si>
    <t>OŠ Augusta Šenoe</t>
  </si>
  <si>
    <t>LOGO 4.0</t>
  </si>
  <si>
    <t xml:space="preserve">Domagoj </t>
  </si>
  <si>
    <t>Latečki</t>
  </si>
  <si>
    <t>OŠ Antuna Mihanovića</t>
  </si>
  <si>
    <t>PC</t>
  </si>
  <si>
    <t>Karlo</t>
  </si>
  <si>
    <t>Ivan</t>
  </si>
  <si>
    <t>Dario</t>
  </si>
  <si>
    <t>Rosenzweig</t>
  </si>
  <si>
    <t>OŠ Ivana Filipovića</t>
  </si>
  <si>
    <t xml:space="preserve">Mate </t>
  </si>
  <si>
    <t>Picukarić</t>
  </si>
  <si>
    <t>Bruno</t>
  </si>
  <si>
    <t>Kovač</t>
  </si>
  <si>
    <t>Pešorda</t>
  </si>
  <si>
    <t>Bagić</t>
  </si>
  <si>
    <t>Pejinović</t>
  </si>
  <si>
    <t>OŠ Cvjetno naselje</t>
  </si>
  <si>
    <t>Mario</t>
  </si>
  <si>
    <t xml:space="preserve">Juraj </t>
  </si>
  <si>
    <t>Bišćan</t>
  </si>
  <si>
    <t>Tesa</t>
  </si>
  <si>
    <t>Jurišić</t>
  </si>
  <si>
    <t>Arijana</t>
  </si>
  <si>
    <t>Kauzlarić</t>
  </si>
  <si>
    <t>OŠ Nikole Tesle</t>
  </si>
  <si>
    <t>Renato</t>
  </si>
  <si>
    <t>Glorija</t>
  </si>
  <si>
    <t>Volarević</t>
  </si>
  <si>
    <t>Borna</t>
  </si>
  <si>
    <t>Runac</t>
  </si>
  <si>
    <t xml:space="preserve">Ena </t>
  </si>
  <si>
    <t>Oster</t>
  </si>
  <si>
    <t>OŠ Josipa Račića</t>
  </si>
  <si>
    <t>Jelašić</t>
  </si>
  <si>
    <t>Hrvoje</t>
  </si>
  <si>
    <t>Ricijaš</t>
  </si>
  <si>
    <t>Grozdanić</t>
  </si>
  <si>
    <t>Petar</t>
  </si>
  <si>
    <t>Orlić</t>
  </si>
  <si>
    <t>Starešinić</t>
  </si>
  <si>
    <t>Lovro</t>
  </si>
  <si>
    <t>Kalinovčić</t>
  </si>
  <si>
    <t>Maks</t>
  </si>
  <si>
    <t>Manestar</t>
  </si>
  <si>
    <t>Greta</t>
  </si>
  <si>
    <t>Gombar</t>
  </si>
  <si>
    <t xml:space="preserve">Kristijan </t>
  </si>
  <si>
    <t>Markač</t>
  </si>
  <si>
    <t>OŠ Horvati</t>
  </si>
  <si>
    <t xml:space="preserve">Luka </t>
  </si>
  <si>
    <t>Ilić</t>
  </si>
  <si>
    <t xml:space="preserve">Bruno </t>
  </si>
  <si>
    <t>Sunagić</t>
  </si>
  <si>
    <t xml:space="preserve">Mateo </t>
  </si>
  <si>
    <t>Cahun</t>
  </si>
  <si>
    <t>Rački</t>
  </si>
  <si>
    <t>OŠ Petra Preradovića</t>
  </si>
  <si>
    <t>OŠ Matije Gupca</t>
  </si>
  <si>
    <t>Franceković</t>
  </si>
  <si>
    <t>OŠ Rapska</t>
  </si>
  <si>
    <t>4.</t>
  </si>
  <si>
    <t>Tomislav</t>
  </si>
  <si>
    <t>Ivanković</t>
  </si>
  <si>
    <t>Marin</t>
  </si>
  <si>
    <t>Tušinec</t>
  </si>
  <si>
    <t>Cvetko</t>
  </si>
  <si>
    <t>OŠ S.S. Kranjčevića</t>
  </si>
  <si>
    <t>Miljenko Lovre</t>
  </si>
  <si>
    <t>Trutina</t>
  </si>
  <si>
    <t>OŠ Marina Držića</t>
  </si>
  <si>
    <t>Joško</t>
  </si>
  <si>
    <t>Bilandžić</t>
  </si>
  <si>
    <t>Tomić</t>
  </si>
  <si>
    <t>Vedran</t>
  </si>
  <si>
    <t>Kurdija</t>
  </si>
  <si>
    <t>Zvonimir</t>
  </si>
  <si>
    <t>Jurelinac</t>
  </si>
  <si>
    <t>OŠ Mladost</t>
  </si>
  <si>
    <t>David</t>
  </si>
  <si>
    <t>Lozić</t>
  </si>
  <si>
    <t>OŠ Kustošija</t>
  </si>
  <si>
    <t>Široki</t>
  </si>
  <si>
    <t>Janko</t>
  </si>
  <si>
    <t>Makar</t>
  </si>
  <si>
    <t xml:space="preserve">Mihael </t>
  </si>
  <si>
    <t>Liskij</t>
  </si>
  <si>
    <t>Bakrač</t>
  </si>
  <si>
    <t xml:space="preserve">Lea </t>
  </si>
  <si>
    <t xml:space="preserve">Karlo </t>
  </si>
  <si>
    <t>Fruehwirth</t>
  </si>
  <si>
    <t>Magdalena</t>
  </si>
  <si>
    <t>Hudek</t>
  </si>
  <si>
    <t>Sara</t>
  </si>
  <si>
    <t>Jakopović</t>
  </si>
  <si>
    <t>OŠ Vjenceslava Novaka</t>
  </si>
  <si>
    <t>Fras</t>
  </si>
  <si>
    <t>2.</t>
  </si>
  <si>
    <t>PROGRAMSKI JEZIK LOGO - PODSKUPINA 1</t>
  </si>
  <si>
    <t>PROGRAMSKI JEZIK LOGO - PODSKUPINA 2</t>
  </si>
  <si>
    <t>REZULTATI ŠKOLSKOG NATJECANJA IZ INFORMATIKE ZA GRAD ZAGREB, ŠK. GOD. 08/09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</si>
</sst>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Continuous"/>
    </xf>
    <xf numFmtId="0" fontId="1" fillId="34" borderId="23" xfId="0" applyFont="1" applyFill="1" applyBorder="1" applyAlignment="1">
      <alignment horizontal="centerContinuous"/>
    </xf>
    <xf numFmtId="0" fontId="3" fillId="34" borderId="2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34" borderId="25" xfId="0" applyFont="1" applyFill="1" applyBorder="1" applyAlignment="1">
      <alignment horizontal="centerContinuous"/>
    </xf>
    <xf numFmtId="0" fontId="2" fillId="7" borderId="25" xfId="0" applyFont="1" applyFill="1" applyBorder="1" applyAlignment="1">
      <alignment horizontal="centerContinuous"/>
    </xf>
    <xf numFmtId="0" fontId="1" fillId="7" borderId="22" xfId="0" applyFont="1" applyFill="1" applyBorder="1" applyAlignment="1">
      <alignment horizontal="centerContinuous"/>
    </xf>
    <xf numFmtId="0" fontId="1" fillId="7" borderId="26" xfId="0" applyFont="1" applyFill="1" applyBorder="1" applyAlignment="1">
      <alignment/>
    </xf>
    <xf numFmtId="0" fontId="1" fillId="7" borderId="27" xfId="0" applyFont="1" applyFill="1" applyBorder="1" applyAlignment="1">
      <alignment/>
    </xf>
    <xf numFmtId="0" fontId="1" fillId="7" borderId="28" xfId="0" applyFont="1" applyFill="1" applyBorder="1" applyAlignment="1">
      <alignment/>
    </xf>
    <xf numFmtId="0" fontId="0" fillId="34" borderId="22" xfId="0" applyFont="1" applyFill="1" applyBorder="1" applyAlignment="1">
      <alignment horizontal="centerContinuous"/>
    </xf>
    <xf numFmtId="0" fontId="0" fillId="34" borderId="2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/>
    </xf>
    <xf numFmtId="0" fontId="1" fillId="7" borderId="23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4.7109375" style="1" bestFit="1" customWidth="1"/>
    <col min="2" max="2" width="11.140625" style="1" bestFit="1" customWidth="1"/>
    <col min="3" max="3" width="12.421875" style="1" bestFit="1" customWidth="1"/>
    <col min="4" max="4" width="18.421875" style="1" customWidth="1"/>
    <col min="5" max="5" width="7.00390625" style="1" bestFit="1" customWidth="1"/>
    <col min="6" max="6" width="10.7109375" style="1" bestFit="1" customWidth="1"/>
    <col min="7" max="7" width="11.140625" style="1" bestFit="1" customWidth="1"/>
    <col min="8" max="10" width="8.7109375" style="1" bestFit="1" customWidth="1"/>
    <col min="11" max="11" width="7.57421875" style="1" bestFit="1" customWidth="1"/>
    <col min="12" max="16384" width="9.140625" style="1" customWidth="1"/>
  </cols>
  <sheetData>
    <row r="1" spans="1:11" ht="21" customHeight="1">
      <c r="A1" s="28" t="s">
        <v>166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5" customHeight="1" thickBot="1">
      <c r="A2" s="26"/>
      <c r="B2" s="27"/>
      <c r="C2" s="27"/>
      <c r="D2" s="27"/>
      <c r="E2" s="27"/>
      <c r="F2" s="27"/>
      <c r="G2" s="27"/>
      <c r="H2" s="27"/>
      <c r="I2" s="27"/>
      <c r="J2" s="27"/>
      <c r="K2" s="40"/>
    </row>
    <row r="3" spans="1:11" ht="18.75" customHeight="1">
      <c r="A3" s="29" t="s">
        <v>164</v>
      </c>
      <c r="B3" s="30"/>
      <c r="C3" s="30"/>
      <c r="D3" s="30"/>
      <c r="E3" s="30"/>
      <c r="F3" s="30"/>
      <c r="G3" s="30"/>
      <c r="H3" s="30"/>
      <c r="I3" s="30"/>
      <c r="J3" s="30"/>
      <c r="K3" s="41"/>
    </row>
    <row r="4" spans="1:11" ht="8.25" customHeight="1" thickBot="1">
      <c r="A4" s="31"/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23.25" thickBot="1">
      <c r="A5" s="37" t="s">
        <v>12</v>
      </c>
      <c r="B5" s="38" t="s">
        <v>6</v>
      </c>
      <c r="C5" s="38" t="s">
        <v>7</v>
      </c>
      <c r="D5" s="38" t="s">
        <v>8</v>
      </c>
      <c r="E5" s="38" t="s">
        <v>9</v>
      </c>
      <c r="F5" s="38" t="s">
        <v>10</v>
      </c>
      <c r="G5" s="38" t="s">
        <v>13</v>
      </c>
      <c r="H5" s="38" t="s">
        <v>0</v>
      </c>
      <c r="I5" s="38" t="s">
        <v>1</v>
      </c>
      <c r="J5" s="38" t="s">
        <v>2</v>
      </c>
      <c r="K5" s="39" t="s">
        <v>11</v>
      </c>
    </row>
    <row r="6" spans="1:11" s="2" customFormat="1" ht="11.25">
      <c r="A6" s="42">
        <v>1</v>
      </c>
      <c r="B6" s="5" t="s">
        <v>116</v>
      </c>
      <c r="C6" s="5" t="s">
        <v>153</v>
      </c>
      <c r="D6" s="5" t="s">
        <v>123</v>
      </c>
      <c r="E6" s="5" t="s">
        <v>21</v>
      </c>
      <c r="F6" s="5" t="s">
        <v>33</v>
      </c>
      <c r="G6" s="5" t="s">
        <v>47</v>
      </c>
      <c r="H6" s="5">
        <v>30</v>
      </c>
      <c r="I6" s="5">
        <v>50</v>
      </c>
      <c r="J6" s="5">
        <v>70</v>
      </c>
      <c r="K6" s="43">
        <f aca="true" t="shared" si="0" ref="K6:K37">SUM(H6:J6)</f>
        <v>150</v>
      </c>
    </row>
    <row r="7" spans="1:11" s="2" customFormat="1" ht="11.25">
      <c r="A7" s="44">
        <v>2</v>
      </c>
      <c r="B7" s="6" t="s">
        <v>19</v>
      </c>
      <c r="C7" s="6" t="s">
        <v>20</v>
      </c>
      <c r="D7" s="6" t="s">
        <v>35</v>
      </c>
      <c r="E7" s="6" t="s">
        <v>21</v>
      </c>
      <c r="F7" s="6" t="s">
        <v>33</v>
      </c>
      <c r="G7" s="6" t="s">
        <v>5</v>
      </c>
      <c r="H7" s="6">
        <v>30</v>
      </c>
      <c r="I7" s="6">
        <v>50</v>
      </c>
      <c r="J7" s="6">
        <v>70</v>
      </c>
      <c r="K7" s="45">
        <f t="shared" si="0"/>
        <v>150</v>
      </c>
    </row>
    <row r="8" spans="1:11" s="2" customFormat="1" ht="11.25">
      <c r="A8" s="44">
        <v>3</v>
      </c>
      <c r="B8" s="6" t="s">
        <v>54</v>
      </c>
      <c r="C8" s="6" t="s">
        <v>55</v>
      </c>
      <c r="D8" s="6" t="s">
        <v>52</v>
      </c>
      <c r="E8" s="6" t="s">
        <v>21</v>
      </c>
      <c r="F8" s="6" t="s">
        <v>33</v>
      </c>
      <c r="G8" s="6" t="s">
        <v>53</v>
      </c>
      <c r="H8" s="6">
        <v>30</v>
      </c>
      <c r="I8" s="6">
        <v>50</v>
      </c>
      <c r="J8" s="6">
        <v>70</v>
      </c>
      <c r="K8" s="45">
        <f t="shared" si="0"/>
        <v>150</v>
      </c>
    </row>
    <row r="9" spans="1:11" s="2" customFormat="1" ht="11.25">
      <c r="A9" s="44">
        <v>4</v>
      </c>
      <c r="B9" s="6" t="s">
        <v>18</v>
      </c>
      <c r="C9" s="6" t="s">
        <v>100</v>
      </c>
      <c r="D9" s="6" t="s">
        <v>99</v>
      </c>
      <c r="E9" s="6" t="s">
        <v>127</v>
      </c>
      <c r="F9" s="6" t="s">
        <v>33</v>
      </c>
      <c r="G9" s="6" t="s">
        <v>53</v>
      </c>
      <c r="H9" s="6">
        <v>30</v>
      </c>
      <c r="I9" s="6">
        <v>50</v>
      </c>
      <c r="J9" s="6">
        <v>70</v>
      </c>
      <c r="K9" s="45">
        <f t="shared" si="0"/>
        <v>150</v>
      </c>
    </row>
    <row r="10" spans="1:11" s="2" customFormat="1" ht="11.25">
      <c r="A10" s="44">
        <v>5</v>
      </c>
      <c r="B10" s="6" t="s">
        <v>56</v>
      </c>
      <c r="C10" s="6" t="s">
        <v>57</v>
      </c>
      <c r="D10" s="6" t="s">
        <v>52</v>
      </c>
      <c r="E10" s="6" t="s">
        <v>58</v>
      </c>
      <c r="F10" s="6" t="s">
        <v>33</v>
      </c>
      <c r="G10" s="6" t="s">
        <v>53</v>
      </c>
      <c r="H10" s="6">
        <v>30</v>
      </c>
      <c r="I10" s="6">
        <v>50</v>
      </c>
      <c r="J10" s="6">
        <v>70</v>
      </c>
      <c r="K10" s="45">
        <f t="shared" si="0"/>
        <v>150</v>
      </c>
    </row>
    <row r="11" spans="1:11" s="2" customFormat="1" ht="11.25">
      <c r="A11" s="44">
        <v>6</v>
      </c>
      <c r="B11" s="7" t="s">
        <v>151</v>
      </c>
      <c r="C11" s="7" t="s">
        <v>152</v>
      </c>
      <c r="D11" s="7" t="s">
        <v>123</v>
      </c>
      <c r="E11" s="7" t="s">
        <v>21</v>
      </c>
      <c r="F11" s="7" t="s">
        <v>33</v>
      </c>
      <c r="G11" s="7" t="s">
        <v>47</v>
      </c>
      <c r="H11" s="7">
        <v>30</v>
      </c>
      <c r="I11" s="7">
        <v>50</v>
      </c>
      <c r="J11" s="7">
        <v>70</v>
      </c>
      <c r="K11" s="45">
        <f t="shared" si="0"/>
        <v>150</v>
      </c>
    </row>
    <row r="12" spans="1:11" s="2" customFormat="1" ht="11.25">
      <c r="A12" s="44">
        <v>7</v>
      </c>
      <c r="B12" s="6" t="s">
        <v>113</v>
      </c>
      <c r="C12" s="6" t="s">
        <v>114</v>
      </c>
      <c r="D12" s="6" t="s">
        <v>115</v>
      </c>
      <c r="E12" s="6" t="s">
        <v>21</v>
      </c>
      <c r="F12" s="6" t="s">
        <v>33</v>
      </c>
      <c r="G12" s="6" t="s">
        <v>5</v>
      </c>
      <c r="H12" s="6">
        <v>30</v>
      </c>
      <c r="I12" s="6">
        <v>50</v>
      </c>
      <c r="J12" s="6">
        <v>70</v>
      </c>
      <c r="K12" s="45">
        <f t="shared" si="0"/>
        <v>150</v>
      </c>
    </row>
    <row r="13" spans="1:11" s="2" customFormat="1" ht="11.25">
      <c r="A13" s="44">
        <v>8</v>
      </c>
      <c r="B13" s="6" t="s">
        <v>36</v>
      </c>
      <c r="C13" s="6" t="s">
        <v>37</v>
      </c>
      <c r="D13" s="6" t="s">
        <v>38</v>
      </c>
      <c r="E13" s="6" t="s">
        <v>21</v>
      </c>
      <c r="F13" s="6" t="s">
        <v>33</v>
      </c>
      <c r="G13" s="6" t="s">
        <v>39</v>
      </c>
      <c r="H13" s="6">
        <v>30</v>
      </c>
      <c r="I13" s="6">
        <v>50</v>
      </c>
      <c r="J13" s="6">
        <v>70</v>
      </c>
      <c r="K13" s="45">
        <f t="shared" si="0"/>
        <v>150</v>
      </c>
    </row>
    <row r="14" spans="1:11" s="2" customFormat="1" ht="11.25">
      <c r="A14" s="44">
        <v>9</v>
      </c>
      <c r="B14" s="6" t="s">
        <v>84</v>
      </c>
      <c r="C14" s="6" t="s">
        <v>82</v>
      </c>
      <c r="D14" s="6" t="s">
        <v>83</v>
      </c>
      <c r="E14" s="6" t="s">
        <v>21</v>
      </c>
      <c r="F14" s="6" t="s">
        <v>33</v>
      </c>
      <c r="G14" s="6" t="s">
        <v>53</v>
      </c>
      <c r="H14" s="6">
        <v>30</v>
      </c>
      <c r="I14" s="6">
        <v>50</v>
      </c>
      <c r="J14" s="6">
        <v>70</v>
      </c>
      <c r="K14" s="45">
        <f t="shared" si="0"/>
        <v>150</v>
      </c>
    </row>
    <row r="15" spans="1:11" s="2" customFormat="1" ht="11.25">
      <c r="A15" s="44">
        <v>10</v>
      </c>
      <c r="B15" s="6" t="s">
        <v>76</v>
      </c>
      <c r="C15" s="6" t="s">
        <v>77</v>
      </c>
      <c r="D15" s="6" t="s">
        <v>75</v>
      </c>
      <c r="E15" s="6" t="s">
        <v>21</v>
      </c>
      <c r="F15" s="6" t="s">
        <v>33</v>
      </c>
      <c r="G15" s="6" t="s">
        <v>70</v>
      </c>
      <c r="H15" s="6">
        <v>30</v>
      </c>
      <c r="I15" s="6">
        <v>50</v>
      </c>
      <c r="J15" s="6">
        <v>70</v>
      </c>
      <c r="K15" s="45">
        <f t="shared" si="0"/>
        <v>150</v>
      </c>
    </row>
    <row r="16" spans="1:11" s="2" customFormat="1" ht="11.25">
      <c r="A16" s="44">
        <v>11</v>
      </c>
      <c r="B16" s="6" t="s">
        <v>50</v>
      </c>
      <c r="C16" s="6" t="s">
        <v>51</v>
      </c>
      <c r="D16" s="6" t="s">
        <v>52</v>
      </c>
      <c r="E16" s="6" t="s">
        <v>21</v>
      </c>
      <c r="F16" s="6" t="s">
        <v>33</v>
      </c>
      <c r="G16" s="6" t="s">
        <v>53</v>
      </c>
      <c r="H16" s="6">
        <v>30</v>
      </c>
      <c r="I16" s="6">
        <v>50</v>
      </c>
      <c r="J16" s="6">
        <v>70</v>
      </c>
      <c r="K16" s="45">
        <f t="shared" si="0"/>
        <v>150</v>
      </c>
    </row>
    <row r="17" spans="1:11" s="2" customFormat="1" ht="11.25">
      <c r="A17" s="44">
        <v>12</v>
      </c>
      <c r="B17" s="6" t="s">
        <v>28</v>
      </c>
      <c r="C17" s="6" t="s">
        <v>74</v>
      </c>
      <c r="D17" s="6" t="s">
        <v>75</v>
      </c>
      <c r="E17" s="6" t="s">
        <v>16</v>
      </c>
      <c r="F17" s="6" t="s">
        <v>33</v>
      </c>
      <c r="G17" s="6" t="s">
        <v>70</v>
      </c>
      <c r="H17" s="6">
        <v>30</v>
      </c>
      <c r="I17" s="6">
        <v>50</v>
      </c>
      <c r="J17" s="6">
        <v>70</v>
      </c>
      <c r="K17" s="45">
        <f t="shared" si="0"/>
        <v>150</v>
      </c>
    </row>
    <row r="18" spans="1:11" s="2" customFormat="1" ht="11.25">
      <c r="A18" s="44">
        <v>13</v>
      </c>
      <c r="B18" s="6" t="s">
        <v>95</v>
      </c>
      <c r="C18" s="6" t="s">
        <v>96</v>
      </c>
      <c r="D18" s="6" t="s">
        <v>124</v>
      </c>
      <c r="E18" s="6" t="s">
        <v>21</v>
      </c>
      <c r="F18" s="6" t="s">
        <v>33</v>
      </c>
      <c r="G18" s="6" t="s">
        <v>53</v>
      </c>
      <c r="H18" s="6">
        <v>30</v>
      </c>
      <c r="I18" s="6">
        <v>50</v>
      </c>
      <c r="J18" s="6">
        <v>70</v>
      </c>
      <c r="K18" s="45">
        <f t="shared" si="0"/>
        <v>150</v>
      </c>
    </row>
    <row r="19" spans="1:11" s="2" customFormat="1" ht="11.25">
      <c r="A19" s="44">
        <v>14</v>
      </c>
      <c r="B19" s="6" t="s">
        <v>78</v>
      </c>
      <c r="C19" s="6" t="s">
        <v>79</v>
      </c>
      <c r="D19" s="6" t="s">
        <v>75</v>
      </c>
      <c r="E19" s="6" t="s">
        <v>21</v>
      </c>
      <c r="F19" s="6" t="s">
        <v>33</v>
      </c>
      <c r="G19" s="6" t="s">
        <v>70</v>
      </c>
      <c r="H19" s="6">
        <v>30</v>
      </c>
      <c r="I19" s="6">
        <v>38</v>
      </c>
      <c r="J19" s="6">
        <v>70</v>
      </c>
      <c r="K19" s="45">
        <f t="shared" si="0"/>
        <v>138</v>
      </c>
    </row>
    <row r="20" spans="1:11" s="2" customFormat="1" ht="11.25">
      <c r="A20" s="44">
        <v>15</v>
      </c>
      <c r="B20" s="7" t="s">
        <v>155</v>
      </c>
      <c r="C20" s="7" t="s">
        <v>156</v>
      </c>
      <c r="D20" s="7" t="s">
        <v>123</v>
      </c>
      <c r="E20" s="7" t="s">
        <v>21</v>
      </c>
      <c r="F20" s="7" t="s">
        <v>33</v>
      </c>
      <c r="G20" s="7" t="s">
        <v>47</v>
      </c>
      <c r="H20" s="7">
        <v>30</v>
      </c>
      <c r="I20" s="7">
        <v>32</v>
      </c>
      <c r="J20" s="7">
        <v>70</v>
      </c>
      <c r="K20" s="45">
        <f t="shared" si="0"/>
        <v>132</v>
      </c>
    </row>
    <row r="21" spans="1:11" s="2" customFormat="1" ht="11.25">
      <c r="A21" s="44">
        <v>16</v>
      </c>
      <c r="B21" s="6" t="s">
        <v>71</v>
      </c>
      <c r="C21" s="6" t="s">
        <v>103</v>
      </c>
      <c r="D21" s="6" t="s">
        <v>99</v>
      </c>
      <c r="E21" s="6" t="s">
        <v>127</v>
      </c>
      <c r="F21" s="6" t="s">
        <v>33</v>
      </c>
      <c r="G21" s="6" t="s">
        <v>53</v>
      </c>
      <c r="H21" s="6">
        <v>30</v>
      </c>
      <c r="I21" s="6">
        <v>32</v>
      </c>
      <c r="J21" s="6">
        <v>70</v>
      </c>
      <c r="K21" s="45">
        <f t="shared" si="0"/>
        <v>132</v>
      </c>
    </row>
    <row r="22" spans="1:11" s="2" customFormat="1" ht="11.25">
      <c r="A22" s="44">
        <v>17</v>
      </c>
      <c r="B22" s="7" t="s">
        <v>157</v>
      </c>
      <c r="C22" s="7" t="s">
        <v>158</v>
      </c>
      <c r="D22" s="7" t="s">
        <v>161</v>
      </c>
      <c r="E22" s="7" t="s">
        <v>21</v>
      </c>
      <c r="F22" s="7" t="s">
        <v>33</v>
      </c>
      <c r="G22" s="7" t="s">
        <v>70</v>
      </c>
      <c r="H22" s="7">
        <v>30</v>
      </c>
      <c r="I22" s="7">
        <v>32</v>
      </c>
      <c r="J22" s="7">
        <v>70</v>
      </c>
      <c r="K22" s="45">
        <f t="shared" si="0"/>
        <v>132</v>
      </c>
    </row>
    <row r="23" spans="1:11" s="2" customFormat="1" ht="11.25">
      <c r="A23" s="44">
        <v>18</v>
      </c>
      <c r="B23" s="6" t="s">
        <v>89</v>
      </c>
      <c r="C23" s="6" t="s">
        <v>90</v>
      </c>
      <c r="D23" s="6" t="s">
        <v>91</v>
      </c>
      <c r="E23" s="6" t="s">
        <v>21</v>
      </c>
      <c r="F23" s="6" t="s">
        <v>33</v>
      </c>
      <c r="G23" s="6" t="s">
        <v>53</v>
      </c>
      <c r="H23" s="6">
        <v>30</v>
      </c>
      <c r="I23" s="6">
        <f>10+4+4+10+4</f>
        <v>32</v>
      </c>
      <c r="J23" s="6">
        <v>70</v>
      </c>
      <c r="K23" s="45">
        <f t="shared" si="0"/>
        <v>132</v>
      </c>
    </row>
    <row r="24" spans="1:11" s="2" customFormat="1" ht="11.25">
      <c r="A24" s="44">
        <v>19</v>
      </c>
      <c r="B24" s="6" t="s">
        <v>92</v>
      </c>
      <c r="C24" s="6" t="s">
        <v>90</v>
      </c>
      <c r="D24" s="6" t="s">
        <v>91</v>
      </c>
      <c r="E24" s="6" t="s">
        <v>127</v>
      </c>
      <c r="F24" s="6" t="s">
        <v>33</v>
      </c>
      <c r="G24" s="6" t="s">
        <v>53</v>
      </c>
      <c r="H24" s="6">
        <v>30</v>
      </c>
      <c r="I24" s="6">
        <f>10+4+4+10+4</f>
        <v>32</v>
      </c>
      <c r="J24" s="6">
        <v>70</v>
      </c>
      <c r="K24" s="45">
        <f t="shared" si="0"/>
        <v>132</v>
      </c>
    </row>
    <row r="25" spans="1:11" s="2" customFormat="1" ht="11.25">
      <c r="A25" s="44">
        <v>20</v>
      </c>
      <c r="B25" s="7" t="s">
        <v>140</v>
      </c>
      <c r="C25" s="7" t="s">
        <v>141</v>
      </c>
      <c r="D25" s="7" t="s">
        <v>144</v>
      </c>
      <c r="E25" s="7" t="s">
        <v>127</v>
      </c>
      <c r="F25" s="7" t="s">
        <v>33</v>
      </c>
      <c r="G25" s="7" t="s">
        <v>47</v>
      </c>
      <c r="H25" s="7">
        <v>30</v>
      </c>
      <c r="I25" s="8">
        <v>32</v>
      </c>
      <c r="J25" s="7">
        <v>70</v>
      </c>
      <c r="K25" s="45">
        <f t="shared" si="0"/>
        <v>132</v>
      </c>
    </row>
    <row r="26" spans="1:11" s="2" customFormat="1" ht="11.25">
      <c r="A26" s="44">
        <v>21</v>
      </c>
      <c r="B26" s="6" t="s">
        <v>104</v>
      </c>
      <c r="C26" s="6" t="s">
        <v>105</v>
      </c>
      <c r="D26" s="6" t="s">
        <v>99</v>
      </c>
      <c r="E26" s="6" t="s">
        <v>16</v>
      </c>
      <c r="F26" s="6" t="s">
        <v>33</v>
      </c>
      <c r="G26" s="6" t="s">
        <v>53</v>
      </c>
      <c r="H26" s="6">
        <v>30</v>
      </c>
      <c r="I26" s="6">
        <v>32</v>
      </c>
      <c r="J26" s="6">
        <v>70</v>
      </c>
      <c r="K26" s="45">
        <f t="shared" si="0"/>
        <v>132</v>
      </c>
    </row>
    <row r="27" spans="1:11" s="2" customFormat="1" ht="11.25">
      <c r="A27" s="44">
        <v>22</v>
      </c>
      <c r="B27" s="7" t="s">
        <v>154</v>
      </c>
      <c r="C27" s="7" t="s">
        <v>122</v>
      </c>
      <c r="D27" s="7" t="s">
        <v>123</v>
      </c>
      <c r="E27" s="7" t="s">
        <v>21</v>
      </c>
      <c r="F27" s="7" t="s">
        <v>33</v>
      </c>
      <c r="G27" s="7" t="s">
        <v>47</v>
      </c>
      <c r="H27" s="7">
        <v>30</v>
      </c>
      <c r="I27" s="7">
        <v>32</v>
      </c>
      <c r="J27" s="7">
        <v>70</v>
      </c>
      <c r="K27" s="45">
        <f t="shared" si="0"/>
        <v>132</v>
      </c>
    </row>
    <row r="28" spans="1:11" s="2" customFormat="1" ht="11.25">
      <c r="A28" s="44">
        <v>23</v>
      </c>
      <c r="B28" s="6" t="s">
        <v>101</v>
      </c>
      <c r="C28" s="6" t="s">
        <v>102</v>
      </c>
      <c r="D28" s="6" t="s">
        <v>99</v>
      </c>
      <c r="E28" s="6" t="s">
        <v>127</v>
      </c>
      <c r="F28" s="6" t="s">
        <v>33</v>
      </c>
      <c r="G28" s="6" t="s">
        <v>53</v>
      </c>
      <c r="H28" s="6">
        <v>30</v>
      </c>
      <c r="I28" s="6">
        <v>32</v>
      </c>
      <c r="J28" s="6">
        <v>70</v>
      </c>
      <c r="K28" s="45">
        <f t="shared" si="0"/>
        <v>132</v>
      </c>
    </row>
    <row r="29" spans="1:11" s="2" customFormat="1" ht="11.25">
      <c r="A29" s="44">
        <v>24</v>
      </c>
      <c r="B29" s="7" t="s">
        <v>134</v>
      </c>
      <c r="C29" s="7" t="s">
        <v>135</v>
      </c>
      <c r="D29" s="7" t="s">
        <v>136</v>
      </c>
      <c r="E29" s="7" t="s">
        <v>21</v>
      </c>
      <c r="F29" s="7" t="s">
        <v>33</v>
      </c>
      <c r="G29" s="7" t="s">
        <v>5</v>
      </c>
      <c r="H29" s="7">
        <v>30</v>
      </c>
      <c r="I29" s="7">
        <v>32</v>
      </c>
      <c r="J29" s="7">
        <v>70</v>
      </c>
      <c r="K29" s="45">
        <f t="shared" si="0"/>
        <v>132</v>
      </c>
    </row>
    <row r="30" spans="1:11" s="2" customFormat="1" ht="11.25">
      <c r="A30" s="44">
        <v>25</v>
      </c>
      <c r="B30" s="6" t="s">
        <v>17</v>
      </c>
      <c r="C30" s="6" t="s">
        <v>106</v>
      </c>
      <c r="D30" s="6" t="s">
        <v>99</v>
      </c>
      <c r="E30" s="6" t="s">
        <v>16</v>
      </c>
      <c r="F30" s="6" t="s">
        <v>33</v>
      </c>
      <c r="G30" s="6" t="s">
        <v>53</v>
      </c>
      <c r="H30" s="6">
        <v>30</v>
      </c>
      <c r="I30" s="6">
        <v>26</v>
      </c>
      <c r="J30" s="6">
        <v>70</v>
      </c>
      <c r="K30" s="45">
        <f t="shared" si="0"/>
        <v>126</v>
      </c>
    </row>
    <row r="31" spans="1:11" s="2" customFormat="1" ht="11.25">
      <c r="A31" s="44">
        <v>26</v>
      </c>
      <c r="B31" s="9" t="s">
        <v>73</v>
      </c>
      <c r="C31" s="6" t="s">
        <v>162</v>
      </c>
      <c r="D31" s="9" t="s">
        <v>31</v>
      </c>
      <c r="E31" s="9" t="s">
        <v>21</v>
      </c>
      <c r="F31" s="9" t="s">
        <v>33</v>
      </c>
      <c r="G31" s="9" t="s">
        <v>32</v>
      </c>
      <c r="H31" s="9">
        <v>30</v>
      </c>
      <c r="I31" s="9">
        <v>10</v>
      </c>
      <c r="J31" s="9">
        <v>70</v>
      </c>
      <c r="K31" s="45">
        <f t="shared" si="0"/>
        <v>110</v>
      </c>
    </row>
    <row r="32" spans="1:11" s="2" customFormat="1" ht="11.25">
      <c r="A32" s="44">
        <v>27</v>
      </c>
      <c r="B32" s="7" t="s">
        <v>149</v>
      </c>
      <c r="C32" s="7" t="s">
        <v>150</v>
      </c>
      <c r="D32" s="7" t="s">
        <v>147</v>
      </c>
      <c r="E32" s="7" t="s">
        <v>127</v>
      </c>
      <c r="F32" s="7" t="s">
        <v>33</v>
      </c>
      <c r="G32" s="7" t="s">
        <v>5</v>
      </c>
      <c r="H32" s="7">
        <v>30</v>
      </c>
      <c r="I32" s="7">
        <v>10</v>
      </c>
      <c r="J32" s="7">
        <v>70</v>
      </c>
      <c r="K32" s="45">
        <f t="shared" si="0"/>
        <v>110</v>
      </c>
    </row>
    <row r="33" spans="1:11" s="2" customFormat="1" ht="11.25">
      <c r="A33" s="44">
        <v>28</v>
      </c>
      <c r="B33" s="6" t="s">
        <v>107</v>
      </c>
      <c r="C33" s="6" t="s">
        <v>108</v>
      </c>
      <c r="D33" s="6" t="s">
        <v>99</v>
      </c>
      <c r="E33" s="6" t="s">
        <v>163</v>
      </c>
      <c r="F33" s="6" t="s">
        <v>33</v>
      </c>
      <c r="G33" s="6" t="s">
        <v>53</v>
      </c>
      <c r="H33" s="6">
        <v>30</v>
      </c>
      <c r="I33" s="6">
        <v>4</v>
      </c>
      <c r="J33" s="6">
        <v>70</v>
      </c>
      <c r="K33" s="45">
        <f t="shared" si="0"/>
        <v>104</v>
      </c>
    </row>
    <row r="34" spans="1:11" s="2" customFormat="1" ht="11.25">
      <c r="A34" s="44">
        <v>29</v>
      </c>
      <c r="B34" s="7" t="s">
        <v>159</v>
      </c>
      <c r="C34" s="7" t="s">
        <v>160</v>
      </c>
      <c r="D34" s="7" t="s">
        <v>161</v>
      </c>
      <c r="E34" s="7" t="s">
        <v>16</v>
      </c>
      <c r="F34" s="7" t="s">
        <v>33</v>
      </c>
      <c r="G34" s="7" t="s">
        <v>70</v>
      </c>
      <c r="H34" s="7">
        <v>30</v>
      </c>
      <c r="I34" s="7">
        <v>22</v>
      </c>
      <c r="J34" s="7">
        <v>50</v>
      </c>
      <c r="K34" s="45">
        <f t="shared" si="0"/>
        <v>102</v>
      </c>
    </row>
    <row r="35" spans="1:11" s="2" customFormat="1" ht="11.25">
      <c r="A35" s="44">
        <v>30</v>
      </c>
      <c r="B35" s="7" t="s">
        <v>137</v>
      </c>
      <c r="C35" s="7" t="s">
        <v>138</v>
      </c>
      <c r="D35" s="7" t="s">
        <v>136</v>
      </c>
      <c r="E35" s="7" t="s">
        <v>16</v>
      </c>
      <c r="F35" s="7" t="s">
        <v>33</v>
      </c>
      <c r="G35" s="7" t="s">
        <v>5</v>
      </c>
      <c r="H35" s="7">
        <v>30</v>
      </c>
      <c r="I35" s="7">
        <v>0</v>
      </c>
      <c r="J35" s="7">
        <v>70</v>
      </c>
      <c r="K35" s="45">
        <f t="shared" si="0"/>
        <v>100</v>
      </c>
    </row>
    <row r="36" spans="1:11" s="2" customFormat="1" ht="11.25">
      <c r="A36" s="44">
        <v>31</v>
      </c>
      <c r="B36" s="7" t="s">
        <v>24</v>
      </c>
      <c r="C36" s="7" t="s">
        <v>125</v>
      </c>
      <c r="D36" s="7" t="s">
        <v>126</v>
      </c>
      <c r="E36" s="7" t="s">
        <v>21</v>
      </c>
      <c r="F36" s="7" t="s">
        <v>33</v>
      </c>
      <c r="G36" s="7" t="s">
        <v>5</v>
      </c>
      <c r="H36" s="7">
        <v>30</v>
      </c>
      <c r="I36" s="7">
        <v>0</v>
      </c>
      <c r="J36" s="7">
        <v>70</v>
      </c>
      <c r="K36" s="45">
        <f t="shared" si="0"/>
        <v>100</v>
      </c>
    </row>
    <row r="37" spans="1:11" s="2" customFormat="1" ht="11.25">
      <c r="A37" s="44">
        <v>32</v>
      </c>
      <c r="B37" s="6" t="s">
        <v>116</v>
      </c>
      <c r="C37" s="6" t="s">
        <v>117</v>
      </c>
      <c r="D37" s="6" t="s">
        <v>115</v>
      </c>
      <c r="E37" s="6" t="s">
        <v>21</v>
      </c>
      <c r="F37" s="6" t="s">
        <v>33</v>
      </c>
      <c r="G37" s="6" t="s">
        <v>5</v>
      </c>
      <c r="H37" s="6">
        <v>30</v>
      </c>
      <c r="I37" s="6">
        <v>0</v>
      </c>
      <c r="J37" s="6">
        <v>70</v>
      </c>
      <c r="K37" s="45">
        <f t="shared" si="0"/>
        <v>100</v>
      </c>
    </row>
    <row r="38" spans="1:11" s="2" customFormat="1" ht="11.25">
      <c r="A38" s="44">
        <v>33</v>
      </c>
      <c r="B38" s="6" t="s">
        <v>109</v>
      </c>
      <c r="C38" s="6" t="s">
        <v>110</v>
      </c>
      <c r="D38" s="6" t="s">
        <v>99</v>
      </c>
      <c r="E38" s="6" t="s">
        <v>16</v>
      </c>
      <c r="F38" s="6" t="s">
        <v>33</v>
      </c>
      <c r="G38" s="6" t="s">
        <v>53</v>
      </c>
      <c r="H38" s="6">
        <v>30</v>
      </c>
      <c r="I38" s="6">
        <v>0</v>
      </c>
      <c r="J38" s="6">
        <v>70</v>
      </c>
      <c r="K38" s="45">
        <f aca="true" t="shared" si="1" ref="K38:K44">SUM(H38:J38)</f>
        <v>100</v>
      </c>
    </row>
    <row r="39" spans="1:11" s="2" customFormat="1" ht="11.25">
      <c r="A39" s="44">
        <v>34</v>
      </c>
      <c r="B39" s="6" t="s">
        <v>87</v>
      </c>
      <c r="C39" s="6" t="s">
        <v>88</v>
      </c>
      <c r="D39" s="6" t="s">
        <v>124</v>
      </c>
      <c r="E39" s="6" t="s">
        <v>16</v>
      </c>
      <c r="F39" s="6" t="s">
        <v>33</v>
      </c>
      <c r="G39" s="6" t="s">
        <v>5</v>
      </c>
      <c r="H39" s="6">
        <v>30</v>
      </c>
      <c r="I39" s="6">
        <f>10+4+4+10+4</f>
        <v>32</v>
      </c>
      <c r="J39" s="6">
        <v>30</v>
      </c>
      <c r="K39" s="45">
        <f t="shared" si="1"/>
        <v>92</v>
      </c>
    </row>
    <row r="40" spans="1:11" s="2" customFormat="1" ht="11.25">
      <c r="A40" s="44">
        <v>35</v>
      </c>
      <c r="B40" s="6" t="s">
        <v>120</v>
      </c>
      <c r="C40" s="6" t="s">
        <v>121</v>
      </c>
      <c r="D40" s="6" t="s">
        <v>115</v>
      </c>
      <c r="E40" s="6" t="s">
        <v>21</v>
      </c>
      <c r="F40" s="6" t="s">
        <v>33</v>
      </c>
      <c r="G40" s="6" t="s">
        <v>5</v>
      </c>
      <c r="H40" s="6">
        <v>0</v>
      </c>
      <c r="I40" s="6">
        <v>10</v>
      </c>
      <c r="J40" s="6">
        <v>70</v>
      </c>
      <c r="K40" s="45">
        <f t="shared" si="1"/>
        <v>80</v>
      </c>
    </row>
    <row r="41" spans="1:11" s="2" customFormat="1" ht="11.25">
      <c r="A41" s="44">
        <v>36</v>
      </c>
      <c r="B41" s="6" t="s">
        <v>118</v>
      </c>
      <c r="C41" s="6" t="s">
        <v>119</v>
      </c>
      <c r="D41" s="6" t="s">
        <v>115</v>
      </c>
      <c r="E41" s="6" t="s">
        <v>21</v>
      </c>
      <c r="F41" s="6" t="s">
        <v>33</v>
      </c>
      <c r="G41" s="6" t="s">
        <v>5</v>
      </c>
      <c r="H41" s="6">
        <v>12</v>
      </c>
      <c r="I41" s="6">
        <v>0</v>
      </c>
      <c r="J41" s="6">
        <v>70</v>
      </c>
      <c r="K41" s="45">
        <f t="shared" si="1"/>
        <v>82</v>
      </c>
    </row>
    <row r="42" spans="1:11" s="2" customFormat="1" ht="11.25">
      <c r="A42" s="44">
        <v>37</v>
      </c>
      <c r="B42" s="6" t="s">
        <v>22</v>
      </c>
      <c r="C42" s="6" t="s">
        <v>23</v>
      </c>
      <c r="D42" s="6" t="s">
        <v>35</v>
      </c>
      <c r="E42" s="6" t="s">
        <v>21</v>
      </c>
      <c r="F42" s="6" t="s">
        <v>33</v>
      </c>
      <c r="G42" s="6" t="s">
        <v>5</v>
      </c>
      <c r="H42" s="6">
        <v>30</v>
      </c>
      <c r="I42" s="6">
        <v>26</v>
      </c>
      <c r="J42" s="6">
        <v>20</v>
      </c>
      <c r="K42" s="45">
        <f>SUM(H42:J42)</f>
        <v>76</v>
      </c>
    </row>
    <row r="43" spans="1:11" s="2" customFormat="1" ht="11.25">
      <c r="A43" s="44">
        <v>38</v>
      </c>
      <c r="B43" s="6" t="s">
        <v>111</v>
      </c>
      <c r="C43" s="6" t="s">
        <v>112</v>
      </c>
      <c r="D43" s="6" t="s">
        <v>99</v>
      </c>
      <c r="E43" s="6" t="s">
        <v>16</v>
      </c>
      <c r="F43" s="6" t="s">
        <v>33</v>
      </c>
      <c r="G43" s="6" t="s">
        <v>53</v>
      </c>
      <c r="H43" s="6">
        <v>30</v>
      </c>
      <c r="I43" s="6">
        <v>26</v>
      </c>
      <c r="J43" s="6">
        <v>0</v>
      </c>
      <c r="K43" s="45">
        <f t="shared" si="1"/>
        <v>56</v>
      </c>
    </row>
    <row r="44" spans="1:11" s="2" customFormat="1" ht="12" thickBot="1">
      <c r="A44" s="46">
        <v>39</v>
      </c>
      <c r="B44" s="10" t="s">
        <v>40</v>
      </c>
      <c r="C44" s="10" t="s">
        <v>41</v>
      </c>
      <c r="D44" s="10" t="s">
        <v>38</v>
      </c>
      <c r="E44" s="10" t="s">
        <v>21</v>
      </c>
      <c r="F44" s="10" t="s">
        <v>33</v>
      </c>
      <c r="G44" s="10" t="s">
        <v>39</v>
      </c>
      <c r="H44" s="10">
        <v>30</v>
      </c>
      <c r="I44" s="10">
        <v>20</v>
      </c>
      <c r="J44" s="10">
        <v>0</v>
      </c>
      <c r="K44" s="47">
        <f t="shared" si="1"/>
        <v>50</v>
      </c>
    </row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4.7109375" style="1" bestFit="1" customWidth="1"/>
    <col min="2" max="2" width="11.140625" style="1" bestFit="1" customWidth="1"/>
    <col min="3" max="3" width="12.421875" style="1" bestFit="1" customWidth="1"/>
    <col min="4" max="4" width="18.421875" style="1" customWidth="1"/>
    <col min="5" max="5" width="7.00390625" style="1" bestFit="1" customWidth="1"/>
    <col min="6" max="6" width="10.7109375" style="1" bestFit="1" customWidth="1"/>
    <col min="7" max="7" width="11.140625" style="1" bestFit="1" customWidth="1"/>
    <col min="8" max="10" width="8.7109375" style="1" bestFit="1" customWidth="1"/>
    <col min="11" max="11" width="7.57421875" style="1" bestFit="1" customWidth="1"/>
    <col min="12" max="16384" width="9.140625" style="1" customWidth="1"/>
  </cols>
  <sheetData>
    <row r="1" spans="1:11" s="36" customFormat="1" ht="22.5" customHeight="1">
      <c r="A1" s="28" t="s">
        <v>166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15" customHeight="1" thickBot="1">
      <c r="A2" s="26"/>
      <c r="B2" s="27"/>
      <c r="C2" s="27"/>
      <c r="D2" s="27"/>
      <c r="E2" s="27"/>
      <c r="F2" s="27"/>
      <c r="G2" s="27"/>
      <c r="H2" s="27"/>
      <c r="I2" s="27"/>
      <c r="J2" s="27"/>
      <c r="K2" s="40"/>
    </row>
    <row r="3" spans="1:11" ht="17.25" customHeight="1">
      <c r="A3" s="29" t="s">
        <v>165</v>
      </c>
      <c r="B3" s="30"/>
      <c r="C3" s="30"/>
      <c r="D3" s="30"/>
      <c r="E3" s="30"/>
      <c r="F3" s="30"/>
      <c r="G3" s="30"/>
      <c r="H3" s="30"/>
      <c r="I3" s="30"/>
      <c r="J3" s="30"/>
      <c r="K3" s="41"/>
    </row>
    <row r="4" spans="1:11" ht="6.75" customHeight="1" thickBot="1">
      <c r="A4" s="31"/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23.25" thickBot="1">
      <c r="A5" s="11" t="s">
        <v>12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13</v>
      </c>
      <c r="H5" s="12" t="s">
        <v>0</v>
      </c>
      <c r="I5" s="12" t="s">
        <v>1</v>
      </c>
      <c r="J5" s="12" t="s">
        <v>2</v>
      </c>
      <c r="K5" s="20" t="s">
        <v>11</v>
      </c>
    </row>
    <row r="6" spans="1:11" s="2" customFormat="1" ht="11.25">
      <c r="A6" s="13">
        <v>1</v>
      </c>
      <c r="B6" s="14" t="s">
        <v>85</v>
      </c>
      <c r="C6" s="14" t="s">
        <v>86</v>
      </c>
      <c r="D6" s="14" t="s">
        <v>124</v>
      </c>
      <c r="E6" s="14" t="s">
        <v>3</v>
      </c>
      <c r="F6" s="14" t="s">
        <v>4</v>
      </c>
      <c r="G6" s="14" t="s">
        <v>5</v>
      </c>
      <c r="H6" s="14">
        <v>30</v>
      </c>
      <c r="I6" s="14">
        <v>50</v>
      </c>
      <c r="J6" s="14">
        <v>70</v>
      </c>
      <c r="K6" s="21">
        <f aca="true" t="shared" si="0" ref="K6:K27">SUM(H6:J6)</f>
        <v>150</v>
      </c>
    </row>
    <row r="7" spans="1:11" s="2" customFormat="1" ht="11.25">
      <c r="A7" s="15">
        <v>2</v>
      </c>
      <c r="B7" s="16" t="s">
        <v>97</v>
      </c>
      <c r="C7" s="16" t="s">
        <v>98</v>
      </c>
      <c r="D7" s="16" t="s">
        <v>99</v>
      </c>
      <c r="E7" s="16" t="s">
        <v>26</v>
      </c>
      <c r="F7" s="16" t="s">
        <v>4</v>
      </c>
      <c r="G7" s="16" t="s">
        <v>53</v>
      </c>
      <c r="H7" s="16">
        <v>30</v>
      </c>
      <c r="I7" s="16">
        <v>50</v>
      </c>
      <c r="J7" s="16">
        <v>70</v>
      </c>
      <c r="K7" s="22">
        <f t="shared" si="0"/>
        <v>150</v>
      </c>
    </row>
    <row r="8" spans="1:11" s="2" customFormat="1" ht="11.25">
      <c r="A8" s="15">
        <v>3</v>
      </c>
      <c r="B8" s="16" t="s">
        <v>14</v>
      </c>
      <c r="C8" s="16" t="s">
        <v>15</v>
      </c>
      <c r="D8" s="16" t="s">
        <v>34</v>
      </c>
      <c r="E8" s="16" t="s">
        <v>3</v>
      </c>
      <c r="F8" s="16" t="s">
        <v>4</v>
      </c>
      <c r="G8" s="16" t="s">
        <v>5</v>
      </c>
      <c r="H8" s="16">
        <v>30</v>
      </c>
      <c r="I8" s="16">
        <v>50</v>
      </c>
      <c r="J8" s="16">
        <v>70</v>
      </c>
      <c r="K8" s="22">
        <f t="shared" si="0"/>
        <v>150</v>
      </c>
    </row>
    <row r="9" spans="1:11" s="2" customFormat="1" ht="11.25">
      <c r="A9" s="15">
        <v>4</v>
      </c>
      <c r="B9" s="17" t="s">
        <v>130</v>
      </c>
      <c r="C9" s="17" t="s">
        <v>139</v>
      </c>
      <c r="D9" s="17" t="s">
        <v>136</v>
      </c>
      <c r="E9" s="17" t="s">
        <v>26</v>
      </c>
      <c r="F9" s="17" t="s">
        <v>4</v>
      </c>
      <c r="G9" s="17" t="s">
        <v>5</v>
      </c>
      <c r="H9" s="17">
        <v>30</v>
      </c>
      <c r="I9" s="17">
        <v>50</v>
      </c>
      <c r="J9" s="17">
        <v>70</v>
      </c>
      <c r="K9" s="22">
        <f t="shared" si="0"/>
        <v>150</v>
      </c>
    </row>
    <row r="10" spans="1:11" s="2" customFormat="1" ht="11.25">
      <c r="A10" s="15">
        <v>5</v>
      </c>
      <c r="B10" s="16" t="s">
        <v>93</v>
      </c>
      <c r="C10" s="16" t="s">
        <v>94</v>
      </c>
      <c r="D10" s="16" t="s">
        <v>124</v>
      </c>
      <c r="E10" s="16" t="s">
        <v>26</v>
      </c>
      <c r="F10" s="16" t="s">
        <v>4</v>
      </c>
      <c r="G10" s="16" t="s">
        <v>53</v>
      </c>
      <c r="H10" s="16">
        <v>30</v>
      </c>
      <c r="I10" s="16">
        <v>50</v>
      </c>
      <c r="J10" s="16">
        <v>70</v>
      </c>
      <c r="K10" s="22">
        <f t="shared" si="0"/>
        <v>150</v>
      </c>
    </row>
    <row r="11" spans="1:11" s="2" customFormat="1" ht="11.25">
      <c r="A11" s="15">
        <v>6</v>
      </c>
      <c r="B11" s="16" t="s">
        <v>59</v>
      </c>
      <c r="C11" s="16" t="s">
        <v>60</v>
      </c>
      <c r="D11" s="16" t="s">
        <v>52</v>
      </c>
      <c r="E11" s="16" t="s">
        <v>3</v>
      </c>
      <c r="F11" s="16" t="s">
        <v>4</v>
      </c>
      <c r="G11" s="16" t="s">
        <v>53</v>
      </c>
      <c r="H11" s="16">
        <v>30</v>
      </c>
      <c r="I11" s="16">
        <v>50</v>
      </c>
      <c r="J11" s="16">
        <v>50</v>
      </c>
      <c r="K11" s="22">
        <f t="shared" si="0"/>
        <v>130</v>
      </c>
    </row>
    <row r="12" spans="1:11" s="2" customFormat="1" ht="11.25">
      <c r="A12" s="15">
        <v>7</v>
      </c>
      <c r="B12" s="16" t="s">
        <v>61</v>
      </c>
      <c r="C12" s="16" t="s">
        <v>62</v>
      </c>
      <c r="D12" s="16" t="s">
        <v>52</v>
      </c>
      <c r="E12" s="16" t="s">
        <v>26</v>
      </c>
      <c r="F12" s="16" t="s">
        <v>4</v>
      </c>
      <c r="G12" s="16" t="s">
        <v>53</v>
      </c>
      <c r="H12" s="16">
        <v>30</v>
      </c>
      <c r="I12" s="16">
        <v>50</v>
      </c>
      <c r="J12" s="16">
        <v>30</v>
      </c>
      <c r="K12" s="22">
        <f t="shared" si="0"/>
        <v>110</v>
      </c>
    </row>
    <row r="13" spans="1:11" s="2" customFormat="1" ht="11.25">
      <c r="A13" s="15">
        <v>8</v>
      </c>
      <c r="B13" s="17" t="s">
        <v>145</v>
      </c>
      <c r="C13" s="17" t="s">
        <v>146</v>
      </c>
      <c r="D13" s="17" t="s">
        <v>147</v>
      </c>
      <c r="E13" s="17" t="s">
        <v>3</v>
      </c>
      <c r="F13" s="17" t="s">
        <v>4</v>
      </c>
      <c r="G13" s="17" t="s">
        <v>5</v>
      </c>
      <c r="H13" s="17">
        <v>30</v>
      </c>
      <c r="I13" s="17">
        <v>50</v>
      </c>
      <c r="J13" s="17">
        <v>30</v>
      </c>
      <c r="K13" s="22">
        <f t="shared" si="0"/>
        <v>110</v>
      </c>
    </row>
    <row r="14" spans="1:11" s="3" customFormat="1" ht="11.25">
      <c r="A14" s="15">
        <v>9</v>
      </c>
      <c r="B14" s="16" t="s">
        <v>43</v>
      </c>
      <c r="C14" s="16" t="s">
        <v>44</v>
      </c>
      <c r="D14" s="16" t="s">
        <v>45</v>
      </c>
      <c r="E14" s="16" t="s">
        <v>46</v>
      </c>
      <c r="F14" s="16" t="s">
        <v>4</v>
      </c>
      <c r="G14" s="16" t="s">
        <v>47</v>
      </c>
      <c r="H14" s="16">
        <v>30</v>
      </c>
      <c r="I14" s="16">
        <v>50</v>
      </c>
      <c r="J14" s="16">
        <v>30</v>
      </c>
      <c r="K14" s="22">
        <f t="shared" si="0"/>
        <v>110</v>
      </c>
    </row>
    <row r="15" spans="1:11" s="3" customFormat="1" ht="11.25">
      <c r="A15" s="15">
        <v>10</v>
      </c>
      <c r="B15" s="16" t="s">
        <v>72</v>
      </c>
      <c r="C15" s="16" t="s">
        <v>80</v>
      </c>
      <c r="D15" s="16" t="s">
        <v>75</v>
      </c>
      <c r="E15" s="16" t="s">
        <v>26</v>
      </c>
      <c r="F15" s="16" t="s">
        <v>4</v>
      </c>
      <c r="G15" s="16" t="s">
        <v>70</v>
      </c>
      <c r="H15" s="16">
        <v>30</v>
      </c>
      <c r="I15" s="16">
        <v>50</v>
      </c>
      <c r="J15" s="16">
        <v>30</v>
      </c>
      <c r="K15" s="22">
        <f t="shared" si="0"/>
        <v>110</v>
      </c>
    </row>
    <row r="16" spans="1:11" s="3" customFormat="1" ht="11.25">
      <c r="A16" s="15">
        <v>11</v>
      </c>
      <c r="B16" s="16" t="s">
        <v>48</v>
      </c>
      <c r="C16" s="16" t="s">
        <v>49</v>
      </c>
      <c r="D16" s="16" t="s">
        <v>45</v>
      </c>
      <c r="E16" s="16" t="s">
        <v>26</v>
      </c>
      <c r="F16" s="16" t="s">
        <v>4</v>
      </c>
      <c r="G16" s="16" t="s">
        <v>47</v>
      </c>
      <c r="H16" s="16">
        <v>30</v>
      </c>
      <c r="I16" s="16">
        <v>50</v>
      </c>
      <c r="J16" s="16">
        <v>30</v>
      </c>
      <c r="K16" s="22">
        <f t="shared" si="0"/>
        <v>110</v>
      </c>
    </row>
    <row r="17" spans="1:11" s="3" customFormat="1" ht="11.25">
      <c r="A17" s="15">
        <v>12</v>
      </c>
      <c r="B17" s="16" t="s">
        <v>28</v>
      </c>
      <c r="C17" s="16" t="s">
        <v>81</v>
      </c>
      <c r="D17" s="16" t="s">
        <v>75</v>
      </c>
      <c r="E17" s="16" t="s">
        <v>3</v>
      </c>
      <c r="F17" s="16" t="s">
        <v>4</v>
      </c>
      <c r="G17" s="16" t="s">
        <v>70</v>
      </c>
      <c r="H17" s="16">
        <v>30</v>
      </c>
      <c r="I17" s="16">
        <v>50</v>
      </c>
      <c r="J17" s="16">
        <v>20</v>
      </c>
      <c r="K17" s="22">
        <f t="shared" si="0"/>
        <v>100</v>
      </c>
    </row>
    <row r="18" spans="1:11" s="3" customFormat="1" ht="11.25">
      <c r="A18" s="15">
        <v>13</v>
      </c>
      <c r="B18" s="17" t="s">
        <v>128</v>
      </c>
      <c r="C18" s="17" t="s">
        <v>129</v>
      </c>
      <c r="D18" s="17" t="s">
        <v>133</v>
      </c>
      <c r="E18" s="17" t="s">
        <v>3</v>
      </c>
      <c r="F18" s="17" t="s">
        <v>4</v>
      </c>
      <c r="G18" s="17" t="s">
        <v>32</v>
      </c>
      <c r="H18" s="17">
        <v>0</v>
      </c>
      <c r="I18" s="17">
        <v>50</v>
      </c>
      <c r="J18" s="17">
        <v>30</v>
      </c>
      <c r="K18" s="22">
        <f t="shared" si="0"/>
        <v>80</v>
      </c>
    </row>
    <row r="19" spans="1:11" s="3" customFormat="1" ht="11.25">
      <c r="A19" s="15">
        <v>14</v>
      </c>
      <c r="B19" s="17" t="s">
        <v>130</v>
      </c>
      <c r="C19" s="17" t="s">
        <v>131</v>
      </c>
      <c r="D19" s="17" t="s">
        <v>133</v>
      </c>
      <c r="E19" s="17" t="s">
        <v>3</v>
      </c>
      <c r="F19" s="17" t="s">
        <v>4</v>
      </c>
      <c r="G19" s="17" t="s">
        <v>32</v>
      </c>
      <c r="H19" s="17">
        <v>30</v>
      </c>
      <c r="I19" s="17">
        <v>50</v>
      </c>
      <c r="J19" s="17">
        <v>0</v>
      </c>
      <c r="K19" s="22">
        <f t="shared" si="0"/>
        <v>80</v>
      </c>
    </row>
    <row r="20" spans="1:11" s="3" customFormat="1" ht="11.25">
      <c r="A20" s="15">
        <v>15</v>
      </c>
      <c r="B20" s="17" t="s">
        <v>142</v>
      </c>
      <c r="C20" s="17" t="s">
        <v>143</v>
      </c>
      <c r="D20" s="17" t="s">
        <v>144</v>
      </c>
      <c r="E20" s="17" t="s">
        <v>26</v>
      </c>
      <c r="F20" s="17" t="s">
        <v>4</v>
      </c>
      <c r="G20" s="17" t="s">
        <v>47</v>
      </c>
      <c r="H20" s="17">
        <v>30</v>
      </c>
      <c r="I20" s="17">
        <v>40</v>
      </c>
      <c r="J20" s="17">
        <v>0</v>
      </c>
      <c r="K20" s="22">
        <f t="shared" si="0"/>
        <v>70</v>
      </c>
    </row>
    <row r="21" spans="1:11" s="3" customFormat="1" ht="11.25">
      <c r="A21" s="15">
        <v>16</v>
      </c>
      <c r="B21" s="16" t="s">
        <v>42</v>
      </c>
      <c r="C21" s="16" t="s">
        <v>82</v>
      </c>
      <c r="D21" s="16" t="s">
        <v>83</v>
      </c>
      <c r="E21" s="16" t="s">
        <v>26</v>
      </c>
      <c r="F21" s="16" t="s">
        <v>4</v>
      </c>
      <c r="G21" s="16" t="s">
        <v>53</v>
      </c>
      <c r="H21" s="16">
        <v>30</v>
      </c>
      <c r="I21" s="16">
        <v>30</v>
      </c>
      <c r="J21" s="16">
        <v>7</v>
      </c>
      <c r="K21" s="22">
        <f t="shared" si="0"/>
        <v>67</v>
      </c>
    </row>
    <row r="22" spans="1:11" s="3" customFormat="1" ht="11.25">
      <c r="A22" s="15">
        <v>17</v>
      </c>
      <c r="B22" s="17" t="s">
        <v>28</v>
      </c>
      <c r="C22" s="17" t="s">
        <v>132</v>
      </c>
      <c r="D22" s="17" t="s">
        <v>133</v>
      </c>
      <c r="E22" s="17" t="s">
        <v>3</v>
      </c>
      <c r="F22" s="17" t="s">
        <v>4</v>
      </c>
      <c r="G22" s="17" t="s">
        <v>32</v>
      </c>
      <c r="H22" s="17">
        <v>30</v>
      </c>
      <c r="I22" s="17">
        <v>25</v>
      </c>
      <c r="J22" s="17">
        <v>0</v>
      </c>
      <c r="K22" s="22">
        <f t="shared" si="0"/>
        <v>55</v>
      </c>
    </row>
    <row r="23" spans="1:11" s="3" customFormat="1" ht="11.25">
      <c r="A23" s="15">
        <v>18</v>
      </c>
      <c r="B23" s="16" t="s">
        <v>24</v>
      </c>
      <c r="C23" s="16" t="s">
        <v>25</v>
      </c>
      <c r="D23" s="16" t="s">
        <v>35</v>
      </c>
      <c r="E23" s="16" t="s">
        <v>26</v>
      </c>
      <c r="F23" s="16" t="s">
        <v>4</v>
      </c>
      <c r="G23" s="16" t="s">
        <v>5</v>
      </c>
      <c r="H23" s="16">
        <v>30</v>
      </c>
      <c r="I23" s="16">
        <v>25</v>
      </c>
      <c r="J23" s="16">
        <v>0</v>
      </c>
      <c r="K23" s="22">
        <f t="shared" si="0"/>
        <v>55</v>
      </c>
    </row>
    <row r="24" spans="1:11" s="3" customFormat="1" ht="11.25">
      <c r="A24" s="15">
        <v>19</v>
      </c>
      <c r="B24" s="16" t="s">
        <v>67</v>
      </c>
      <c r="C24" s="16" t="s">
        <v>68</v>
      </c>
      <c r="D24" s="16" t="s">
        <v>69</v>
      </c>
      <c r="E24" s="16" t="s">
        <v>26</v>
      </c>
      <c r="F24" s="16" t="s">
        <v>4</v>
      </c>
      <c r="G24" s="16" t="s">
        <v>70</v>
      </c>
      <c r="H24" s="16">
        <v>30</v>
      </c>
      <c r="I24" s="16">
        <v>25</v>
      </c>
      <c r="J24" s="16">
        <v>0</v>
      </c>
      <c r="K24" s="22">
        <f t="shared" si="0"/>
        <v>55</v>
      </c>
    </row>
    <row r="25" spans="1:11" s="3" customFormat="1" ht="11.25">
      <c r="A25" s="15">
        <v>20</v>
      </c>
      <c r="B25" s="16" t="s">
        <v>63</v>
      </c>
      <c r="C25" s="16" t="s">
        <v>64</v>
      </c>
      <c r="D25" s="16" t="s">
        <v>65</v>
      </c>
      <c r="E25" s="16" t="s">
        <v>3</v>
      </c>
      <c r="F25" s="16" t="s">
        <v>4</v>
      </c>
      <c r="G25" s="16" t="s">
        <v>66</v>
      </c>
      <c r="H25" s="16">
        <v>30</v>
      </c>
      <c r="I25" s="16">
        <v>25</v>
      </c>
      <c r="J25" s="16">
        <v>0</v>
      </c>
      <c r="K25" s="22">
        <f t="shared" si="0"/>
        <v>55</v>
      </c>
    </row>
    <row r="26" spans="1:11" s="4" customFormat="1" ht="11.25">
      <c r="A26" s="15">
        <v>21</v>
      </c>
      <c r="B26" s="16" t="s">
        <v>28</v>
      </c>
      <c r="C26" s="16" t="s">
        <v>29</v>
      </c>
      <c r="D26" s="16" t="s">
        <v>30</v>
      </c>
      <c r="E26" s="16" t="s">
        <v>3</v>
      </c>
      <c r="F26" s="16" t="s">
        <v>4</v>
      </c>
      <c r="G26" s="16" t="s">
        <v>5</v>
      </c>
      <c r="H26" s="16">
        <v>30</v>
      </c>
      <c r="I26" s="16">
        <v>0</v>
      </c>
      <c r="J26" s="16">
        <v>21</v>
      </c>
      <c r="K26" s="22">
        <f t="shared" si="0"/>
        <v>51</v>
      </c>
    </row>
    <row r="27" spans="1:11" s="4" customFormat="1" ht="12" thickBot="1">
      <c r="A27" s="18">
        <v>22</v>
      </c>
      <c r="B27" s="19" t="s">
        <v>27</v>
      </c>
      <c r="C27" s="19" t="s">
        <v>148</v>
      </c>
      <c r="D27" s="19" t="s">
        <v>147</v>
      </c>
      <c r="E27" s="19" t="s">
        <v>3</v>
      </c>
      <c r="F27" s="19" t="s">
        <v>4</v>
      </c>
      <c r="G27" s="19" t="s">
        <v>5</v>
      </c>
      <c r="H27" s="19">
        <v>30</v>
      </c>
      <c r="I27" s="19">
        <v>20</v>
      </c>
      <c r="J27" s="19">
        <v>0</v>
      </c>
      <c r="K27" s="23">
        <f t="shared" si="0"/>
        <v>50</v>
      </c>
    </row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Zdravko</cp:lastModifiedBy>
  <cp:lastPrinted>2009-01-19T14:32:12Z</cp:lastPrinted>
  <dcterms:created xsi:type="dcterms:W3CDTF">2009-01-19T10:51:20Z</dcterms:created>
  <dcterms:modified xsi:type="dcterms:W3CDTF">2009-01-24T10:22:56Z</dcterms:modified>
  <cp:category/>
  <cp:version/>
  <cp:contentType/>
  <cp:contentStatus/>
</cp:coreProperties>
</file>